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fosternet-my.sharepoint.com/personal/miyasaka_emi_foster-net_co_jp/Documents/デスクトップ/🌟プレ提案/今岡　勝彦 (14992)/"/>
    </mc:Choice>
  </mc:AlternateContent>
  <xr:revisionPtr revIDLastSave="1" documentId="8_{AF97A023-BAE6-4388-A3B8-EDC5054284E1}" xr6:coauthVersionLast="47" xr6:coauthVersionMax="47" xr10:uidLastSave="{D69B158C-1217-4421-AFFE-140F7265D90E}"/>
  <bookViews>
    <workbookView xWindow="28680" yWindow="-120" windowWidth="29040" windowHeight="15720" tabRatio="506" xr2:uid="{00000000-000D-0000-FFFF-FFFF00000000}"/>
  </bookViews>
  <sheets>
    <sheet name="経歴" sheetId="13" r:id="rId1"/>
  </sheets>
  <externalReferences>
    <externalReference r:id="rId2"/>
  </externalReferences>
  <definedNames>
    <definedName name="Excel_BuiltIn__FilterDatabase_1">'[1]#REF!'!$A$1:$Q$6</definedName>
    <definedName name="_xlnm.Print_Area" localSheetId="0">経歴!$A$2:$R$166</definedName>
    <definedName name="_xlnm.Print_Titles" localSheetId="0">経歴!$17:$18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3" l="1"/>
  <c r="C25" i="13"/>
  <c r="C31" i="13"/>
  <c r="C151" i="13"/>
  <c r="C145" i="13"/>
  <c r="C139" i="13"/>
  <c r="C133" i="13"/>
  <c r="C127" i="13"/>
  <c r="C121" i="13"/>
  <c r="C115" i="13"/>
  <c r="C109" i="13"/>
  <c r="C103" i="13"/>
  <c r="C97" i="13"/>
  <c r="C91" i="13"/>
  <c r="C85" i="13"/>
  <c r="C79" i="13"/>
  <c r="C73" i="13"/>
  <c r="C67" i="13"/>
  <c r="C61" i="13"/>
  <c r="C55" i="13"/>
  <c r="C49" i="13"/>
  <c r="C43" i="13"/>
  <c r="C37" i="13"/>
  <c r="J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cmc008</author>
  </authors>
  <commentList>
    <comment ref="K1" authorId="0" shapeId="0" xr:uid="{00000000-0006-0000-0000-000001000000}">
      <text>
        <r>
          <rPr>
            <sz val="9"/>
            <color indexed="81"/>
            <rFont val="ＭＳ Ｐゴシック"/>
            <family val="3"/>
            <charset val="128"/>
          </rPr>
          <t xml:space="preserve">
</t>
        </r>
      </text>
    </comment>
    <comment ref="K3" authorId="0" shapeId="0" xr:uid="{00000000-0006-0000-0000-000002000000}">
      <text>
        <r>
          <rPr>
            <sz val="9"/>
            <color indexed="81"/>
            <rFont val="ＭＳ Ｐゴシック"/>
            <family val="3"/>
            <charset val="128"/>
          </rPr>
          <t xml:space="preserve">
</t>
        </r>
      </text>
    </comment>
  </commentList>
</comments>
</file>

<file path=xl/sharedStrings.xml><?xml version="1.0" encoding="utf-8"?>
<sst xmlns="http://schemas.openxmlformats.org/spreadsheetml/2006/main" count="360" uniqueCount="163">
  <si>
    <t>作業期間</t>
    <rPh sb="0" eb="2">
      <t>サギョウ</t>
    </rPh>
    <rPh sb="2" eb="4">
      <t>キカン</t>
    </rPh>
    <phoneticPr fontId="1"/>
  </si>
  <si>
    <t>現在</t>
    <rPh sb="0" eb="2">
      <t>ゲンザイ</t>
    </rPh>
    <phoneticPr fontId="1"/>
  </si>
  <si>
    <t>年齢</t>
    <rPh sb="0" eb="2">
      <t>ネンレイ</t>
    </rPh>
    <phoneticPr fontId="1"/>
  </si>
  <si>
    <t>最寄り駅</t>
  </si>
  <si>
    <t>最終学歴</t>
  </si>
  <si>
    <t>（専門学校）</t>
    <rPh sb="1" eb="3">
      <t>センモン</t>
    </rPh>
    <rPh sb="3" eb="5">
      <t>ガッコウ</t>
    </rPh>
    <phoneticPr fontId="1"/>
  </si>
  <si>
    <t>得意業務</t>
    <rPh sb="0" eb="2">
      <t>トクイ</t>
    </rPh>
    <rPh sb="2" eb="4">
      <t>ギョウム</t>
    </rPh>
    <phoneticPr fontId="1"/>
  </si>
  <si>
    <t>取得資格</t>
    <rPh sb="0" eb="2">
      <t>シュトク</t>
    </rPh>
    <rPh sb="2" eb="4">
      <t>シカク</t>
    </rPh>
    <phoneticPr fontId="1"/>
  </si>
  <si>
    <t>生まれた年</t>
    <rPh sb="0" eb="1">
      <t>ウ</t>
    </rPh>
    <rPh sb="4" eb="5">
      <t>トシ</t>
    </rPh>
    <phoneticPr fontId="1"/>
  </si>
  <si>
    <t>性別</t>
    <rPh sb="0" eb="2">
      <t>セイベツ</t>
    </rPh>
    <phoneticPr fontId="1"/>
  </si>
  <si>
    <t>【業務経歴】</t>
    <rPh sb="1" eb="3">
      <t>ギョウム</t>
    </rPh>
    <rPh sb="3" eb="5">
      <t>ケイレキ</t>
    </rPh>
    <phoneticPr fontId="1"/>
  </si>
  <si>
    <t>作業工程</t>
    <rPh sb="0" eb="2">
      <t>サギョウ</t>
    </rPh>
    <rPh sb="2" eb="4">
      <t>コウテイ</t>
    </rPh>
    <phoneticPr fontId="1"/>
  </si>
  <si>
    <t>環境</t>
    <rPh sb="0" eb="2">
      <t>カンキョウ</t>
    </rPh>
    <phoneticPr fontId="1"/>
  </si>
  <si>
    <t>就労可能日</t>
    <phoneticPr fontId="1"/>
  </si>
  <si>
    <t>　</t>
    <phoneticPr fontId="1"/>
  </si>
  <si>
    <t>　</t>
    <phoneticPr fontId="1"/>
  </si>
  <si>
    <t>～</t>
    <phoneticPr fontId="1"/>
  </si>
  <si>
    <t>ふりがな</t>
    <phoneticPr fontId="1"/>
  </si>
  <si>
    <t>氏     名</t>
    <rPh sb="0" eb="1">
      <t>シ</t>
    </rPh>
    <rPh sb="6" eb="7">
      <t>メイ</t>
    </rPh>
    <phoneticPr fontId="1"/>
  </si>
  <si>
    <t>調
査
分
析</t>
    <rPh sb="0" eb="1">
      <t>チョウ</t>
    </rPh>
    <rPh sb="2" eb="3">
      <t>サ</t>
    </rPh>
    <rPh sb="4" eb="5">
      <t>ブン</t>
    </rPh>
    <rPh sb="6" eb="7">
      <t>セキ</t>
    </rPh>
    <phoneticPr fontId="1"/>
  </si>
  <si>
    <t>要
件
定
義</t>
    <rPh sb="0" eb="1">
      <t>ヨウ</t>
    </rPh>
    <rPh sb="2" eb="3">
      <t>ケン</t>
    </rPh>
    <rPh sb="4" eb="5">
      <t>サダム</t>
    </rPh>
    <rPh sb="6" eb="7">
      <t>ギ</t>
    </rPh>
    <phoneticPr fontId="1"/>
  </si>
  <si>
    <t>基
本
設
計</t>
    <rPh sb="0" eb="1">
      <t>モト</t>
    </rPh>
    <rPh sb="2" eb="3">
      <t>ホン</t>
    </rPh>
    <rPh sb="4" eb="5">
      <t>セツ</t>
    </rPh>
    <rPh sb="6" eb="7">
      <t>ケイ</t>
    </rPh>
    <phoneticPr fontId="1"/>
  </si>
  <si>
    <t>詳
細
設
計</t>
    <rPh sb="0" eb="1">
      <t>ショウ</t>
    </rPh>
    <rPh sb="2" eb="3">
      <t>ホソ</t>
    </rPh>
    <rPh sb="4" eb="5">
      <t>セツ</t>
    </rPh>
    <rPh sb="6" eb="7">
      <t>ケイ</t>
    </rPh>
    <phoneticPr fontId="1"/>
  </si>
  <si>
    <t>結
合
テ
ス
ト</t>
    <rPh sb="0" eb="1">
      <t>ムスブ</t>
    </rPh>
    <rPh sb="2" eb="3">
      <t>ゴウ</t>
    </rPh>
    <phoneticPr fontId="1"/>
  </si>
  <si>
    <t>担当</t>
    <rPh sb="0" eb="2">
      <t>タントウ</t>
    </rPh>
    <phoneticPr fontId="1"/>
  </si>
  <si>
    <t>経験年数</t>
    <rPh sb="0" eb="2">
      <t>ケイケン</t>
    </rPh>
    <rPh sb="2" eb="4">
      <t>ネンスウ</t>
    </rPh>
    <phoneticPr fontId="1"/>
  </si>
  <si>
    <t>保守
／
運用</t>
    <rPh sb="0" eb="2">
      <t>ホシュ</t>
    </rPh>
    <rPh sb="5" eb="7">
      <t>ウンヨウ</t>
    </rPh>
    <phoneticPr fontId="1"/>
  </si>
  <si>
    <t>●</t>
    <phoneticPr fontId="1"/>
  </si>
  <si>
    <r>
      <t xml:space="preserve"> 
 役割区分
</t>
    </r>
    <r>
      <rPr>
        <sz val="8"/>
        <rFont val="ＭＳ Ｐゴシック"/>
        <family val="3"/>
        <charset val="128"/>
      </rPr>
      <t>L：ﾘｰﾀﾞｰ
SL：ｻﾌﾞﾘｰﾀﾞｰ
M：ﾒﾝﾊﾞｰ</t>
    </r>
    <rPh sb="4" eb="6">
      <t>ヤクワリ</t>
    </rPh>
    <rPh sb="6" eb="8">
      <t>クブン</t>
    </rPh>
    <phoneticPr fontId="1"/>
  </si>
  <si>
    <t xml:space="preserve">
言語</t>
    <rPh sb="2" eb="4">
      <t>ゲンゴ</t>
    </rPh>
    <phoneticPr fontId="1"/>
  </si>
  <si>
    <t xml:space="preserve">
DB</t>
    <phoneticPr fontId="1"/>
  </si>
  <si>
    <t xml:space="preserve">
機種・OS</t>
    <rPh sb="2" eb="4">
      <t>キシュ</t>
    </rPh>
    <phoneticPr fontId="1"/>
  </si>
  <si>
    <t xml:space="preserve">
業種/業務内容</t>
    <rPh sb="2" eb="4">
      <t>ギョウシュ</t>
    </rPh>
    <rPh sb="5" eb="7">
      <t>ギョウム</t>
    </rPh>
    <rPh sb="7" eb="9">
      <t>ナイヨウ</t>
    </rPh>
    <phoneticPr fontId="1"/>
  </si>
  <si>
    <t xml:space="preserve">
期間</t>
    <rPh sb="2" eb="4">
      <t>キカン</t>
    </rPh>
    <phoneticPr fontId="1"/>
  </si>
  <si>
    <t xml:space="preserve">
開始/終了</t>
    <rPh sb="2" eb="4">
      <t>カイシ</t>
    </rPh>
    <rPh sb="5" eb="7">
      <t>シュウリョウ</t>
    </rPh>
    <phoneticPr fontId="1"/>
  </si>
  <si>
    <t xml:space="preserve">
ツール等</t>
    <rPh sb="5" eb="6">
      <t>トウ</t>
    </rPh>
    <phoneticPr fontId="1"/>
  </si>
  <si>
    <t>●</t>
  </si>
  <si>
    <t>M</t>
    <phoneticPr fontId="1"/>
  </si>
  <si>
    <t>男</t>
    <rPh sb="0" eb="1">
      <t>オトコ</t>
    </rPh>
    <phoneticPr fontId="1"/>
  </si>
  <si>
    <t>女</t>
    <rPh sb="0" eb="1">
      <t>オンナ</t>
    </rPh>
    <phoneticPr fontId="1"/>
  </si>
  <si>
    <t>JR中央線　武蔵境駅</t>
    <rPh sb="2" eb="5">
      <t>チュウオウセン</t>
    </rPh>
    <rPh sb="6" eb="9">
      <t>ムサシサカイ</t>
    </rPh>
    <rPh sb="9" eb="10">
      <t>エキ</t>
    </rPh>
    <phoneticPr fontId="1"/>
  </si>
  <si>
    <t>RHEL</t>
    <phoneticPr fontId="1"/>
  </si>
  <si>
    <t>Oracle</t>
    <phoneticPr fontId="1"/>
  </si>
  <si>
    <t>ExcelVBA</t>
    <phoneticPr fontId="1"/>
  </si>
  <si>
    <t>JP1</t>
    <phoneticPr fontId="1"/>
  </si>
  <si>
    <t>HULFT</t>
    <phoneticPr fontId="1"/>
  </si>
  <si>
    <t>CVS</t>
    <phoneticPr fontId="1"/>
  </si>
  <si>
    <t>M</t>
    <phoneticPr fontId="1"/>
  </si>
  <si>
    <t>●</t>
    <phoneticPr fontId="1"/>
  </si>
  <si>
    <t>貸金/債権回収システム保守開発
・JP1：イベントジョブ追加
・マスター追加による機能開放
・JP1：新規カレンダー追加およびバッチジョブ追加
・CVSサーバ移行</t>
    <rPh sb="0" eb="2">
      <t>カシキン</t>
    </rPh>
    <rPh sb="3" eb="5">
      <t>サイケン</t>
    </rPh>
    <rPh sb="5" eb="7">
      <t>カイシュウ</t>
    </rPh>
    <rPh sb="11" eb="13">
      <t>ホシュ</t>
    </rPh>
    <rPh sb="13" eb="15">
      <t>カイハツ</t>
    </rPh>
    <rPh sb="28" eb="30">
      <t>ツイカ</t>
    </rPh>
    <rPh sb="36" eb="38">
      <t>ツイカ</t>
    </rPh>
    <rPh sb="41" eb="43">
      <t>キノウ</t>
    </rPh>
    <rPh sb="43" eb="45">
      <t>カイホウ</t>
    </rPh>
    <rPh sb="51" eb="53">
      <t>シンキ</t>
    </rPh>
    <rPh sb="58" eb="60">
      <t>ツイカ</t>
    </rPh>
    <rPh sb="69" eb="71">
      <t>ツイカ</t>
    </rPh>
    <rPh sb="79" eb="81">
      <t>イコウ</t>
    </rPh>
    <phoneticPr fontId="1"/>
  </si>
  <si>
    <t>貸金/債権回収新スキーム構築
・ジョブまわりの製造
・データ移行
・運用開始前後のSQL検証</t>
    <rPh sb="0" eb="2">
      <t>カシキン</t>
    </rPh>
    <rPh sb="3" eb="5">
      <t>サイケン</t>
    </rPh>
    <rPh sb="5" eb="7">
      <t>カイシュウ</t>
    </rPh>
    <rPh sb="7" eb="8">
      <t>シン</t>
    </rPh>
    <rPh sb="12" eb="14">
      <t>コウチク</t>
    </rPh>
    <rPh sb="23" eb="25">
      <t>セイゾウ</t>
    </rPh>
    <rPh sb="30" eb="32">
      <t>イコウ</t>
    </rPh>
    <rPh sb="34" eb="36">
      <t>ウンヨウ</t>
    </rPh>
    <rPh sb="36" eb="38">
      <t>カイシ</t>
    </rPh>
    <rPh sb="38" eb="40">
      <t>ゼンゴ</t>
    </rPh>
    <rPh sb="44" eb="46">
      <t>ケンショウ</t>
    </rPh>
    <phoneticPr fontId="1"/>
  </si>
  <si>
    <t>RHEL</t>
    <phoneticPr fontId="1"/>
  </si>
  <si>
    <t>IBM AIX</t>
    <phoneticPr fontId="1"/>
  </si>
  <si>
    <t>awk</t>
    <phoneticPr fontId="1"/>
  </si>
  <si>
    <t>VBScript</t>
    <phoneticPr fontId="1"/>
  </si>
  <si>
    <t>ksh</t>
    <phoneticPr fontId="1"/>
  </si>
  <si>
    <t>HULFT</t>
    <phoneticPr fontId="1"/>
  </si>
  <si>
    <t>SQL@loader</t>
    <phoneticPr fontId="1"/>
  </si>
  <si>
    <t>CentOS</t>
    <phoneticPr fontId="1"/>
  </si>
  <si>
    <t>Couchbase</t>
    <phoneticPr fontId="1"/>
  </si>
  <si>
    <t>MySQL</t>
    <phoneticPr fontId="1"/>
  </si>
  <si>
    <t>Java</t>
    <phoneticPr fontId="1"/>
  </si>
  <si>
    <t>EA</t>
    <phoneticPr fontId="1"/>
  </si>
  <si>
    <t>Subversion</t>
    <phoneticPr fontId="1"/>
  </si>
  <si>
    <t>Eclipse</t>
    <phoneticPr fontId="1"/>
  </si>
  <si>
    <t>ゲーム/データベースシステム研究開発
・データモデル変換についての研究開発</t>
    <rPh sb="14" eb="16">
      <t>ケンキュウ</t>
    </rPh>
    <rPh sb="16" eb="18">
      <t>カイハツ</t>
    </rPh>
    <rPh sb="26" eb="28">
      <t>ヘンカン</t>
    </rPh>
    <rPh sb="33" eb="35">
      <t>ケンキュウ</t>
    </rPh>
    <rPh sb="35" eb="37">
      <t>カイハツ</t>
    </rPh>
    <phoneticPr fontId="1"/>
  </si>
  <si>
    <t>娯楽/パチンコ台メーカー向け基幹システム開発
（バッチアプリケーション）
・新規機能の設計、製造およびテスト
・既存機能の改修、テスト</t>
    <rPh sb="0" eb="2">
      <t>ゴラク</t>
    </rPh>
    <rPh sb="7" eb="8">
      <t>ダイ</t>
    </rPh>
    <rPh sb="12" eb="13">
      <t>ム</t>
    </rPh>
    <rPh sb="14" eb="16">
      <t>キカン</t>
    </rPh>
    <rPh sb="20" eb="22">
      <t>カイハツ</t>
    </rPh>
    <rPh sb="38" eb="40">
      <t>シンキ</t>
    </rPh>
    <rPh sb="40" eb="42">
      <t>キノウ</t>
    </rPh>
    <rPh sb="43" eb="45">
      <t>セッケイ</t>
    </rPh>
    <rPh sb="46" eb="48">
      <t>セイゾウ</t>
    </rPh>
    <rPh sb="56" eb="58">
      <t>キゾン</t>
    </rPh>
    <rPh sb="58" eb="60">
      <t>キノウ</t>
    </rPh>
    <rPh sb="61" eb="63">
      <t>カイシュウ</t>
    </rPh>
    <phoneticPr fontId="1"/>
  </si>
  <si>
    <t>Pro*C</t>
    <phoneticPr fontId="1"/>
  </si>
  <si>
    <t>Pro*C</t>
    <phoneticPr fontId="1"/>
  </si>
  <si>
    <t>M</t>
    <phoneticPr fontId="1"/>
  </si>
  <si>
    <t>通信/基地局インテグレーションシステム開発
（Windowsアプリケーション）
・画面設計
・進捗管理機能の設計、製造およびテスト</t>
    <rPh sb="0" eb="2">
      <t>ツウシン</t>
    </rPh>
    <rPh sb="3" eb="6">
      <t>キチキョク</t>
    </rPh>
    <rPh sb="19" eb="21">
      <t>カイハツ</t>
    </rPh>
    <rPh sb="41" eb="43">
      <t>ガメン</t>
    </rPh>
    <rPh sb="43" eb="45">
      <t>セッケイ</t>
    </rPh>
    <rPh sb="47" eb="49">
      <t>シンチョク</t>
    </rPh>
    <rPh sb="49" eb="51">
      <t>カンリ</t>
    </rPh>
    <rPh sb="51" eb="53">
      <t>キノウ</t>
    </rPh>
    <rPh sb="54" eb="56">
      <t>セッケイ</t>
    </rPh>
    <rPh sb="57" eb="59">
      <t>セイゾウ</t>
    </rPh>
    <phoneticPr fontId="1"/>
  </si>
  <si>
    <t>WindowsServer</t>
    <phoneticPr fontId="1"/>
  </si>
  <si>
    <t>SQLite</t>
    <phoneticPr fontId="1"/>
  </si>
  <si>
    <t>C#</t>
    <phoneticPr fontId="1"/>
  </si>
  <si>
    <t>SQL</t>
    <phoneticPr fontId="1"/>
  </si>
  <si>
    <t>ExcelVBA</t>
    <phoneticPr fontId="1"/>
  </si>
  <si>
    <t>VisualStudio</t>
    <phoneticPr fontId="1"/>
  </si>
  <si>
    <t>Subversion</t>
    <phoneticPr fontId="1"/>
  </si>
  <si>
    <t>Redmine</t>
    <phoneticPr fontId="1"/>
  </si>
  <si>
    <t>SL</t>
    <phoneticPr fontId="1"/>
  </si>
  <si>
    <t>HP-UX</t>
    <phoneticPr fontId="1"/>
  </si>
  <si>
    <t>Oracle</t>
    <phoneticPr fontId="1"/>
  </si>
  <si>
    <t>UML</t>
    <phoneticPr fontId="1"/>
  </si>
  <si>
    <t>COBOL/S</t>
    <phoneticPr fontId="1"/>
  </si>
  <si>
    <t>EA</t>
    <phoneticPr fontId="1"/>
  </si>
  <si>
    <t>Trac</t>
    <phoneticPr fontId="1"/>
  </si>
  <si>
    <t>官庁/統合航空管制システム開発
（ミドルシステム）
・ユースケース設計
・シーケンス設計
・機能設計</t>
    <rPh sb="0" eb="2">
      <t>カンチョウ</t>
    </rPh>
    <rPh sb="3" eb="5">
      <t>トウゴウ</t>
    </rPh>
    <rPh sb="5" eb="7">
      <t>コウクウ</t>
    </rPh>
    <rPh sb="7" eb="9">
      <t>カンセイ</t>
    </rPh>
    <rPh sb="13" eb="15">
      <t>カイハツ</t>
    </rPh>
    <rPh sb="33" eb="35">
      <t>セッケイ</t>
    </rPh>
    <rPh sb="42" eb="44">
      <t>セッケイ</t>
    </rPh>
    <rPh sb="46" eb="48">
      <t>キノウ</t>
    </rPh>
    <rPh sb="48" eb="50">
      <t>セッケイ</t>
    </rPh>
    <phoneticPr fontId="1"/>
  </si>
  <si>
    <t>TX1</t>
    <phoneticPr fontId="1"/>
  </si>
  <si>
    <t>LDAP</t>
    <phoneticPr fontId="1"/>
  </si>
  <si>
    <t>XML</t>
    <phoneticPr fontId="1"/>
  </si>
  <si>
    <t>Java</t>
    <phoneticPr fontId="1"/>
  </si>
  <si>
    <t>Jude</t>
    <phoneticPr fontId="1"/>
  </si>
  <si>
    <t>Visio</t>
    <phoneticPr fontId="1"/>
  </si>
  <si>
    <t>官庁/最適化プロジェクト
（Webアプリケーション）
・要件定義
・認証機能の基本設計および詳細設計</t>
    <rPh sb="0" eb="2">
      <t>カンチョウ</t>
    </rPh>
    <rPh sb="3" eb="6">
      <t>サイテキカ</t>
    </rPh>
    <rPh sb="28" eb="30">
      <t>ヨウケン</t>
    </rPh>
    <rPh sb="30" eb="32">
      <t>テイギ</t>
    </rPh>
    <rPh sb="34" eb="36">
      <t>ニンショウ</t>
    </rPh>
    <rPh sb="36" eb="38">
      <t>キノウ</t>
    </rPh>
    <rPh sb="39" eb="41">
      <t>キホン</t>
    </rPh>
    <rPh sb="41" eb="43">
      <t>セッケイ</t>
    </rPh>
    <rPh sb="46" eb="48">
      <t>ショウサイ</t>
    </rPh>
    <rPh sb="48" eb="50">
      <t>セッケイ</t>
    </rPh>
    <phoneticPr fontId="1"/>
  </si>
  <si>
    <t>テレビ局/コンテンツ送出システム開発
（バックエンドシステム）
地デジコンテンツを保存・参照するストレージシステムの開発。
字幕差し替え機能、ストレージ入出力機能を担当</t>
    <rPh sb="3" eb="4">
      <t>キョク</t>
    </rPh>
    <rPh sb="10" eb="12">
      <t>ソウシュツ</t>
    </rPh>
    <rPh sb="16" eb="18">
      <t>カイハツ</t>
    </rPh>
    <rPh sb="32" eb="33">
      <t>チ</t>
    </rPh>
    <rPh sb="41" eb="43">
      <t>ホゾン</t>
    </rPh>
    <rPh sb="44" eb="46">
      <t>サンショウ</t>
    </rPh>
    <rPh sb="58" eb="60">
      <t>カイハツ</t>
    </rPh>
    <rPh sb="62" eb="64">
      <t>ジマク</t>
    </rPh>
    <rPh sb="64" eb="65">
      <t>サ</t>
    </rPh>
    <rPh sb="66" eb="67">
      <t>カ</t>
    </rPh>
    <rPh sb="68" eb="70">
      <t>キノウ</t>
    </rPh>
    <rPh sb="76" eb="79">
      <t>ニュウシュツリョク</t>
    </rPh>
    <rPh sb="79" eb="81">
      <t>キノウ</t>
    </rPh>
    <rPh sb="82" eb="84">
      <t>タントウ</t>
    </rPh>
    <phoneticPr fontId="1"/>
  </si>
  <si>
    <t>RedHatLinux</t>
    <phoneticPr fontId="1"/>
  </si>
  <si>
    <t>C++</t>
    <phoneticPr fontId="1"/>
  </si>
  <si>
    <t>CVS</t>
    <phoneticPr fontId="1"/>
  </si>
  <si>
    <t>Eclipse</t>
    <phoneticPr fontId="1"/>
  </si>
  <si>
    <t>証券/ホームトレーディングシステム開発
（Webアプリケーション）
導入および積残案件の機能追加を担当
※一年目の自社技術者のフォロー役として着任</t>
    <rPh sb="0" eb="2">
      <t>ショウケン</t>
    </rPh>
    <rPh sb="17" eb="19">
      <t>カイハツ</t>
    </rPh>
    <rPh sb="34" eb="36">
      <t>ドウニュウ</t>
    </rPh>
    <rPh sb="39" eb="40">
      <t>セキ</t>
    </rPh>
    <rPh sb="40" eb="41">
      <t>ザン</t>
    </rPh>
    <rPh sb="41" eb="43">
      <t>アンケン</t>
    </rPh>
    <rPh sb="44" eb="46">
      <t>キノウ</t>
    </rPh>
    <rPh sb="46" eb="48">
      <t>ツイカ</t>
    </rPh>
    <rPh sb="49" eb="51">
      <t>タントウ</t>
    </rPh>
    <rPh sb="53" eb="56">
      <t>イチネンメ</t>
    </rPh>
    <rPh sb="57" eb="59">
      <t>ジシャ</t>
    </rPh>
    <rPh sb="59" eb="61">
      <t>ギジュツ</t>
    </rPh>
    <rPh sb="61" eb="62">
      <t>シャ</t>
    </rPh>
    <rPh sb="67" eb="68">
      <t>ヤク</t>
    </rPh>
    <rPh sb="71" eb="73">
      <t>チャクニン</t>
    </rPh>
    <phoneticPr fontId="1"/>
  </si>
  <si>
    <t>MySQL</t>
    <phoneticPr fontId="1"/>
  </si>
  <si>
    <t>bash</t>
    <phoneticPr fontId="1"/>
  </si>
  <si>
    <t>通信/携帯電話会社向け料金請求システム開発
（ミドルシステム）
SO(サービスオーダー)業務開発チームに所属
プロトタイプ開発、業務開発、チーム内DBA</t>
    <rPh sb="0" eb="2">
      <t>ツウシン</t>
    </rPh>
    <rPh sb="3" eb="5">
      <t>ケイタイ</t>
    </rPh>
    <rPh sb="5" eb="7">
      <t>デンワ</t>
    </rPh>
    <rPh sb="7" eb="9">
      <t>カイシャ</t>
    </rPh>
    <rPh sb="9" eb="10">
      <t>ム</t>
    </rPh>
    <rPh sb="11" eb="13">
      <t>リョウキン</t>
    </rPh>
    <rPh sb="13" eb="15">
      <t>セイキュウ</t>
    </rPh>
    <rPh sb="19" eb="21">
      <t>カイハツ</t>
    </rPh>
    <rPh sb="44" eb="46">
      <t>ギョウム</t>
    </rPh>
    <rPh sb="46" eb="48">
      <t>カイハツ</t>
    </rPh>
    <rPh sb="52" eb="54">
      <t>ショゾク</t>
    </rPh>
    <rPh sb="61" eb="63">
      <t>カイハツ</t>
    </rPh>
    <rPh sb="64" eb="66">
      <t>ギョウム</t>
    </rPh>
    <rPh sb="66" eb="68">
      <t>カイハツ</t>
    </rPh>
    <rPh sb="72" eb="73">
      <t>ナイ</t>
    </rPh>
    <phoneticPr fontId="1"/>
  </si>
  <si>
    <t>PL/SQL</t>
    <phoneticPr fontId="1"/>
  </si>
  <si>
    <t>Terasolna</t>
    <phoneticPr fontId="1"/>
  </si>
  <si>
    <t>Object Browser</t>
    <phoneticPr fontId="1"/>
  </si>
  <si>
    <t>VSS</t>
    <phoneticPr fontId="1"/>
  </si>
  <si>
    <t>物流/コンビニエンスストア向け情報分析システム
（バックエンドシステム）
天候別品目別売上解析機能、消費税総額表示機能、など</t>
    <rPh sb="0" eb="2">
      <t>ブツリュウ</t>
    </rPh>
    <rPh sb="13" eb="14">
      <t>ム</t>
    </rPh>
    <rPh sb="15" eb="17">
      <t>ジョウホウ</t>
    </rPh>
    <rPh sb="17" eb="19">
      <t>ブンセキ</t>
    </rPh>
    <rPh sb="37" eb="39">
      <t>テンコウ</t>
    </rPh>
    <rPh sb="39" eb="40">
      <t>ベツ</t>
    </rPh>
    <rPh sb="40" eb="42">
      <t>ヒンモク</t>
    </rPh>
    <rPh sb="42" eb="43">
      <t>ベツ</t>
    </rPh>
    <rPh sb="43" eb="45">
      <t>ウリアゲ</t>
    </rPh>
    <rPh sb="45" eb="47">
      <t>カイセキ</t>
    </rPh>
    <rPh sb="47" eb="49">
      <t>キノウ</t>
    </rPh>
    <rPh sb="50" eb="53">
      <t>ショウヒゼイ</t>
    </rPh>
    <rPh sb="53" eb="55">
      <t>ソウガク</t>
    </rPh>
    <rPh sb="55" eb="57">
      <t>ヒョウジ</t>
    </rPh>
    <rPh sb="57" eb="59">
      <t>キノウ</t>
    </rPh>
    <phoneticPr fontId="1"/>
  </si>
  <si>
    <t>COBOL</t>
    <phoneticPr fontId="1"/>
  </si>
  <si>
    <t>ksh</t>
    <phoneticPr fontId="1"/>
  </si>
  <si>
    <t>千手</t>
    <rPh sb="0" eb="2">
      <t>センジュ</t>
    </rPh>
    <phoneticPr fontId="1"/>
  </si>
  <si>
    <t>JCL</t>
    <phoneticPr fontId="1"/>
  </si>
  <si>
    <t>物流/業務サーバ移行開発
（バックエンドシステム）
COBOL+ISAM開発箇所とPro*C開発箇所の相互再構築</t>
    <rPh sb="0" eb="2">
      <t>ブツリュウ</t>
    </rPh>
    <rPh sb="3" eb="5">
      <t>ギョウム</t>
    </rPh>
    <rPh sb="8" eb="10">
      <t>イコウ</t>
    </rPh>
    <rPh sb="10" eb="12">
      <t>カイハツ</t>
    </rPh>
    <rPh sb="36" eb="38">
      <t>カイハツ</t>
    </rPh>
    <rPh sb="38" eb="40">
      <t>カショ</t>
    </rPh>
    <rPh sb="46" eb="48">
      <t>カイハツ</t>
    </rPh>
    <rPh sb="48" eb="50">
      <t>カショ</t>
    </rPh>
    <rPh sb="51" eb="53">
      <t>ソウゴ</t>
    </rPh>
    <rPh sb="53" eb="54">
      <t>サイ</t>
    </rPh>
    <rPh sb="54" eb="56">
      <t>コウチク</t>
    </rPh>
    <phoneticPr fontId="1"/>
  </si>
  <si>
    <t>物流/某菓子商社向け業務システム開発
（バックエンドシステム）
Pro*CによるDB入出力部分とJCLを担当
ブリッジSE(中国協働)として技術指導と検収</t>
    <rPh sb="0" eb="2">
      <t>ブツリュウ</t>
    </rPh>
    <rPh sb="3" eb="4">
      <t>ボウ</t>
    </rPh>
    <rPh sb="4" eb="6">
      <t>カシ</t>
    </rPh>
    <rPh sb="6" eb="8">
      <t>ショウシャ</t>
    </rPh>
    <rPh sb="8" eb="9">
      <t>ム</t>
    </rPh>
    <rPh sb="10" eb="12">
      <t>ギョウム</t>
    </rPh>
    <rPh sb="16" eb="18">
      <t>カイハツ</t>
    </rPh>
    <rPh sb="42" eb="45">
      <t>ニュウシュツリョク</t>
    </rPh>
    <rPh sb="45" eb="47">
      <t>ブブン</t>
    </rPh>
    <rPh sb="52" eb="54">
      <t>タントウ</t>
    </rPh>
    <rPh sb="62" eb="64">
      <t>チュウゴク</t>
    </rPh>
    <rPh sb="64" eb="66">
      <t>キョウドウ</t>
    </rPh>
    <rPh sb="70" eb="72">
      <t>ギジュツ</t>
    </rPh>
    <rPh sb="72" eb="74">
      <t>シドウ</t>
    </rPh>
    <rPh sb="75" eb="77">
      <t>ケンシュウ</t>
    </rPh>
    <phoneticPr fontId="1"/>
  </si>
  <si>
    <t>VBScript</t>
    <phoneticPr fontId="1"/>
  </si>
  <si>
    <t>証券/某公庫向け証券業務システム開発
（バッチアプリケーション）
帳票作成アプリケーションの設計、製造およびテスト
償却、償還および元利金関連の帳票を担当</t>
    <rPh sb="0" eb="2">
      <t>ショウケン</t>
    </rPh>
    <rPh sb="3" eb="4">
      <t>ボウ</t>
    </rPh>
    <rPh sb="4" eb="6">
      <t>コウコ</t>
    </rPh>
    <rPh sb="6" eb="7">
      <t>ム</t>
    </rPh>
    <rPh sb="8" eb="10">
      <t>ショウケン</t>
    </rPh>
    <rPh sb="10" eb="12">
      <t>ギョウム</t>
    </rPh>
    <rPh sb="16" eb="18">
      <t>カイハツ</t>
    </rPh>
    <rPh sb="33" eb="35">
      <t>チョウヒョウ</t>
    </rPh>
    <rPh sb="35" eb="37">
      <t>サクセイ</t>
    </rPh>
    <rPh sb="46" eb="48">
      <t>セッケイ</t>
    </rPh>
    <rPh sb="49" eb="51">
      <t>セイゾウ</t>
    </rPh>
    <rPh sb="58" eb="60">
      <t>ショウキャク</t>
    </rPh>
    <rPh sb="61" eb="63">
      <t>ショウカン</t>
    </rPh>
    <rPh sb="66" eb="69">
      <t>ガンリキン</t>
    </rPh>
    <rPh sb="69" eb="71">
      <t>カンレン</t>
    </rPh>
    <rPh sb="72" eb="74">
      <t>チョウヒョウ</t>
    </rPh>
    <rPh sb="75" eb="77">
      <t>タントウ</t>
    </rPh>
    <phoneticPr fontId="1"/>
  </si>
  <si>
    <t>SunOS</t>
    <phoneticPr fontId="1"/>
  </si>
  <si>
    <t>ksh</t>
    <phoneticPr fontId="1"/>
  </si>
  <si>
    <t>JP1</t>
    <phoneticPr fontId="1"/>
  </si>
  <si>
    <t>Access</t>
    <phoneticPr fontId="1"/>
  </si>
  <si>
    <t>金融/某銀行向けネットバンキングシステム開発
（Webアプリケーション）
画面作成</t>
    <rPh sb="0" eb="2">
      <t>キンユウ</t>
    </rPh>
    <rPh sb="3" eb="4">
      <t>ボウ</t>
    </rPh>
    <rPh sb="4" eb="6">
      <t>ギンコウ</t>
    </rPh>
    <rPh sb="6" eb="7">
      <t>ム</t>
    </rPh>
    <rPh sb="20" eb="22">
      <t>カイハツ</t>
    </rPh>
    <rPh sb="37" eb="39">
      <t>ガメン</t>
    </rPh>
    <rPh sb="39" eb="41">
      <t>サクセイ</t>
    </rPh>
    <phoneticPr fontId="1"/>
  </si>
  <si>
    <t>WindowsNT</t>
    <phoneticPr fontId="1"/>
  </si>
  <si>
    <t>HTML</t>
    <phoneticPr fontId="1"/>
  </si>
  <si>
    <t>JavaScript</t>
    <phoneticPr fontId="1"/>
  </si>
  <si>
    <t>設計全般、設計書および資料等のドキュメンテーション、実装、テーブル設計、インデックス設計、SQLチューニング</t>
    <phoneticPr fontId="1"/>
  </si>
  <si>
    <t xml:space="preserve">大卒                      1997年3月卒業    </t>
    <rPh sb="0" eb="2">
      <t>ダイソツ</t>
    </rPh>
    <rPh sb="28" eb="29">
      <t>ネン</t>
    </rPh>
    <rPh sb="30" eb="31">
      <t>ガツ</t>
    </rPh>
    <rPh sb="31" eb="33">
      <t>ソツギョウ</t>
    </rPh>
    <phoneticPr fontId="1"/>
  </si>
  <si>
    <t>①基本情報技術者　②Oracle9i GOLD（DBA）　③Oracle9i SILVER PL/SQL（Developer）　④UMLモデリングL1（UMTP）</t>
    <rPh sb="1" eb="3">
      <t>キホン</t>
    </rPh>
    <rPh sb="3" eb="5">
      <t>ジョウホウ</t>
    </rPh>
    <rPh sb="5" eb="7">
      <t>ギジュツ</t>
    </rPh>
    <rPh sb="7" eb="8">
      <t>シャ</t>
    </rPh>
    <phoneticPr fontId="1"/>
  </si>
  <si>
    <t>HP-UX</t>
    <phoneticPr fontId="1"/>
  </si>
  <si>
    <t>Java</t>
    <phoneticPr fontId="1"/>
  </si>
  <si>
    <t>csh</t>
    <phoneticPr fontId="1"/>
  </si>
  <si>
    <t>UML（Visio）</t>
    <phoneticPr fontId="1"/>
  </si>
  <si>
    <t>Perl</t>
    <phoneticPr fontId="1"/>
  </si>
  <si>
    <t>Subversion</t>
    <phoneticPr fontId="1"/>
  </si>
  <si>
    <t>保険/顧客契約関連管理システム保守開発
・O/L：Javaプログラムの改修、試験およびレビュア
・バッチ：各種UNIXベースプログラムの改修、他
・本番機データメンテナンス：大量データパッチ等</t>
    <rPh sb="0" eb="2">
      <t>ホケン</t>
    </rPh>
    <rPh sb="3" eb="5">
      <t>コキャク</t>
    </rPh>
    <rPh sb="5" eb="7">
      <t>ケイヤク</t>
    </rPh>
    <rPh sb="7" eb="9">
      <t>カンレン</t>
    </rPh>
    <rPh sb="9" eb="11">
      <t>カンリ</t>
    </rPh>
    <rPh sb="15" eb="17">
      <t>ホシュ</t>
    </rPh>
    <rPh sb="17" eb="19">
      <t>カイハツ</t>
    </rPh>
    <rPh sb="35" eb="37">
      <t>カイシュウ</t>
    </rPh>
    <rPh sb="38" eb="40">
      <t>シケン</t>
    </rPh>
    <rPh sb="53" eb="55">
      <t>カクシュ</t>
    </rPh>
    <rPh sb="68" eb="70">
      <t>カイシュウ</t>
    </rPh>
    <rPh sb="71" eb="72">
      <t>ホカ</t>
    </rPh>
    <rPh sb="74" eb="76">
      <t>ホンバン</t>
    </rPh>
    <rPh sb="76" eb="77">
      <t>キ</t>
    </rPh>
    <rPh sb="87" eb="89">
      <t>タイリョウ</t>
    </rPh>
    <rPh sb="95" eb="96">
      <t>トウ</t>
    </rPh>
    <phoneticPr fontId="1"/>
  </si>
  <si>
    <t>C/C++</t>
    <phoneticPr fontId="1"/>
  </si>
  <si>
    <t>M/SL</t>
    <phoneticPr fontId="1"/>
  </si>
  <si>
    <t xml:space="preserve">不動産/基幹システム新規開発
・新業務フローの検討
・画面設計
</t>
    <rPh sb="0" eb="3">
      <t>フドウサン</t>
    </rPh>
    <rPh sb="4" eb="6">
      <t>キカン</t>
    </rPh>
    <rPh sb="10" eb="12">
      <t>シンキ</t>
    </rPh>
    <rPh sb="12" eb="14">
      <t>カイハツ</t>
    </rPh>
    <rPh sb="16" eb="17">
      <t>シン</t>
    </rPh>
    <rPh sb="17" eb="19">
      <t>ギョウム</t>
    </rPh>
    <rPh sb="23" eb="25">
      <t>ケントウ</t>
    </rPh>
    <rPh sb="27" eb="29">
      <t>ガメン</t>
    </rPh>
    <rPh sb="29" eb="31">
      <t>セッケイ</t>
    </rPh>
    <phoneticPr fontId="1"/>
  </si>
  <si>
    <t>ﾒﾓﾘDB</t>
    <phoneticPr fontId="1"/>
  </si>
  <si>
    <t>CSS</t>
    <phoneticPr fontId="1"/>
  </si>
  <si>
    <t>GroupSession</t>
    <phoneticPr fontId="1"/>
  </si>
  <si>
    <t>ChatWork</t>
    <phoneticPr fontId="1"/>
  </si>
  <si>
    <t>特殊法人/人事情報管理システム新規開発
　某特殊法人の人事情報管理システムにおいて、
　人事情報一括生成スキームを担当し、
　詳細設計及び実装、ならびに、遡及設計及び
　顧客提案を実施。</t>
    <rPh sb="0" eb="2">
      <t>トクシュ</t>
    </rPh>
    <rPh sb="2" eb="4">
      <t>ホウジン</t>
    </rPh>
    <phoneticPr fontId="1"/>
  </si>
  <si>
    <t>Windows10</t>
    <phoneticPr fontId="1"/>
  </si>
  <si>
    <t>特殊法人/端末システム保守開発
　可搬媒体監査出力アプリケーション、及び、
　電子申請アプリケーションの機能追加を実施</t>
    <rPh sb="0" eb="2">
      <t>トクシュ</t>
    </rPh>
    <rPh sb="2" eb="4">
      <t>ホウジン</t>
    </rPh>
    <phoneticPr fontId="1"/>
  </si>
  <si>
    <t>VC++</t>
    <phoneticPr fontId="1"/>
  </si>
  <si>
    <t xml:space="preserve">エンタメ/コンテンツ管理システム新規開発
　右記工程の試験実施を担当。
　①試験項目実施スケジュールの策定
　②試験実施
</t>
    <phoneticPr fontId="1"/>
  </si>
  <si>
    <t>製造／単体テスト</t>
    <rPh sb="0" eb="2">
      <t>セイゾウ</t>
    </rPh>
    <rPh sb="3" eb="5">
      <t>タンタイ</t>
    </rPh>
    <phoneticPr fontId="1"/>
  </si>
  <si>
    <t>DB2</t>
    <phoneticPr fontId="1"/>
  </si>
  <si>
    <t>Teams</t>
    <phoneticPr fontId="1"/>
  </si>
  <si>
    <t>WebSphere</t>
    <phoneticPr fontId="1"/>
  </si>
  <si>
    <t>MQ</t>
    <phoneticPr fontId="1"/>
  </si>
  <si>
    <t>総合テスト</t>
    <rPh sb="0" eb="2">
      <t>ソウゴウ</t>
    </rPh>
    <phoneticPr fontId="1"/>
  </si>
  <si>
    <t>[備　考］
(自己PR)</t>
    <rPh sb="1" eb="2">
      <t>ビ</t>
    </rPh>
    <rPh sb="3" eb="4">
      <t>コウ</t>
    </rPh>
    <phoneticPr fontId="1"/>
  </si>
  <si>
    <t>金融/国際系システムAIX基盤構築（更改）
・スクリプトの標準化と製造/UT
・結合試験
※2ヶ月のスポット参画予定のところ契約延長で半年超参画</t>
    <rPh sb="0" eb="2">
      <t>キンユウ</t>
    </rPh>
    <rPh sb="69" eb="70">
      <t>チョウ</t>
    </rPh>
    <phoneticPr fontId="1"/>
  </si>
  <si>
    <t>UNIX系[C/C++, Perl, 各種shell, Java]、Windows系[VC#, VC++]、DB[Oracle, SQLite, SQL, PL/SQL]、設計/モデリング[UML]</t>
    <rPh sb="19" eb="21">
      <t>カクシュ</t>
    </rPh>
    <phoneticPr fontId="1"/>
  </si>
  <si>
    <t>内装工事/基幹システム保守開発
・結合試験実施・レビュー
・ドキュメント類の改訂
※1ヶ月間のスポット参画予定のところ契約延長で半年弱着任</t>
    <rPh sb="0" eb="2">
      <t>ナイソウ</t>
    </rPh>
    <rPh sb="2" eb="4">
      <t>コウジ</t>
    </rPh>
    <rPh sb="5" eb="7">
      <t>キカン</t>
    </rPh>
    <rPh sb="11" eb="13">
      <t>ホシュ</t>
    </rPh>
    <rPh sb="13" eb="15">
      <t>カイハツ</t>
    </rPh>
    <rPh sb="17" eb="19">
      <t>ケツゴウ</t>
    </rPh>
    <rPh sb="19" eb="21">
      <t>シケン</t>
    </rPh>
    <rPh sb="21" eb="23">
      <t>ジッシ</t>
    </rPh>
    <rPh sb="36" eb="37">
      <t>ルイ</t>
    </rPh>
    <rPh sb="38" eb="40">
      <t>カイテイ</t>
    </rPh>
    <rPh sb="45" eb="46">
      <t>カン</t>
    </rPh>
    <rPh sb="59" eb="63">
      <t>ケイヤクエンチョウ</t>
    </rPh>
    <rPh sb="64" eb="66">
      <t>ハントシ</t>
    </rPh>
    <rPh sb="66" eb="67">
      <t>ジャク</t>
    </rPh>
    <rPh sb="67" eb="69">
      <t>チャクニン</t>
    </rPh>
    <phoneticPr fontId="1"/>
  </si>
  <si>
    <t>職務経歴書</t>
    <rPh sb="0" eb="5">
      <t>ショクムケイレキショ</t>
    </rPh>
    <phoneticPr fontId="1"/>
  </si>
  <si>
    <t>新聞/文字管理システム更新開発
・要件定義
・基本設計の改訂
・プログラム資産のマイグレーション
・試験（結合試験・総合試験）</t>
    <rPh sb="0" eb="2">
      <t>シンブン</t>
    </rPh>
    <rPh sb="3" eb="7">
      <t>モジカンリ</t>
    </rPh>
    <rPh sb="11" eb="13">
      <t>コウシン</t>
    </rPh>
    <rPh sb="13" eb="15">
      <t>カイハツ</t>
    </rPh>
    <rPh sb="17" eb="19">
      <t>ヨウケン</t>
    </rPh>
    <rPh sb="19" eb="21">
      <t>テイギ</t>
    </rPh>
    <rPh sb="23" eb="27">
      <t>キホンセッケイ</t>
    </rPh>
    <rPh sb="28" eb="30">
      <t>カイテイ</t>
    </rPh>
    <rPh sb="37" eb="39">
      <t>シサン</t>
    </rPh>
    <rPh sb="50" eb="52">
      <t>シケン</t>
    </rPh>
    <rPh sb="53" eb="55">
      <t>ケツゴウ</t>
    </rPh>
    <rPh sb="55" eb="57">
      <t>シケン</t>
    </rPh>
    <rPh sb="58" eb="60">
      <t>ソウゴウ</t>
    </rPh>
    <rPh sb="60" eb="62">
      <t>シケン</t>
    </rPh>
    <phoneticPr fontId="1"/>
  </si>
  <si>
    <t>RHEL8</t>
    <phoneticPr fontId="1"/>
  </si>
  <si>
    <t>bash</t>
    <phoneticPr fontId="1"/>
  </si>
  <si>
    <r>
      <t>　UNIX/Linux環境を中心にC/C++や、OracleをはじめとしたRDBによる大小システム開発経験が豊富で、SQLチューニング、テーブル、インデックス設計経験もあります。未経験分野においても、知識や技術を吸収し、チーム内でキャッチアップしていった案件もいくつか挙げられます（</t>
    </r>
    <r>
      <rPr>
        <sz val="10"/>
        <color rgb="FF0000FF"/>
        <rFont val="ＭＳ Ｐゴシック"/>
        <family val="3"/>
        <charset val="128"/>
      </rPr>
      <t>上記No.15、22等</t>
    </r>
    <r>
      <rPr>
        <sz val="10"/>
        <rFont val="ＭＳ Ｐゴシック"/>
        <family val="3"/>
        <charset val="128"/>
      </rPr>
      <t>）。
　最近では、人事管理システム開発において人事情報の一括生成スキームの詳細設計と実装を担当しましたが、担当範囲にとどまらず遡及設計や顧客提案を行い貢献しました（</t>
    </r>
    <r>
      <rPr>
        <sz val="10"/>
        <color rgb="FF0000FF"/>
        <rFont val="ＭＳ Ｐゴシック"/>
        <family val="3"/>
        <charset val="128"/>
      </rPr>
      <t>上記No.6</t>
    </r>
    <r>
      <rPr>
        <sz val="10"/>
        <rFont val="ＭＳ Ｐゴシック"/>
        <family val="3"/>
        <charset val="128"/>
      </rPr>
      <t>）。　また、1,000万件超のデータ移行開発をほぼ一人でやり遂げ、不具合のないデータ移行に対して顧客企業から感謝の言葉を頂きました（</t>
    </r>
    <r>
      <rPr>
        <sz val="10"/>
        <color rgb="FF0000FF"/>
        <rFont val="ＭＳ Ｐゴシック"/>
        <family val="3"/>
        <charset val="128"/>
      </rPr>
      <t>上記No.10</t>
    </r>
    <r>
      <rPr>
        <sz val="10"/>
        <rFont val="ＭＳ Ｐゴシック"/>
        <family val="3"/>
        <charset val="128"/>
      </rPr>
      <t>）。
　これまでのプロジェクトを通して、参画前の面談時から実際の参画中を含めてコミュニケーション能力についてお褒め頂くことが多いです。また、プロジェクトメンバー内で、作業の丁寧さ（正確さ）、手数の多さ、は相対的に良い方であると自覚しております。また、定められた時間内に作業をいかに効率的に処理するかを意識して仕事をしております。</t>
    </r>
    <rPh sb="141" eb="143">
      <t>ジョウキ</t>
    </rPh>
    <rPh sb="151" eb="152">
      <t>ナド</t>
    </rPh>
    <rPh sb="333" eb="335">
      <t>サンカク</t>
    </rPh>
    <rPh sb="335" eb="336">
      <t>マエ</t>
    </rPh>
    <rPh sb="337" eb="339">
      <t>メンダン</t>
    </rPh>
    <rPh sb="339" eb="340">
      <t>ジ</t>
    </rPh>
    <rPh sb="342" eb="344">
      <t>ジッサイ</t>
    </rPh>
    <rPh sb="345" eb="348">
      <t>サンカクチュウ</t>
    </rPh>
    <rPh sb="349" eb="350">
      <t>フク</t>
    </rPh>
    <rPh sb="361" eb="363">
      <t>ノウリョク</t>
    </rPh>
    <rPh sb="368" eb="369">
      <t>ホ</t>
    </rPh>
    <rPh sb="370" eb="371">
      <t>イタダ</t>
    </rPh>
    <rPh sb="375" eb="376">
      <t>オオ</t>
    </rPh>
    <phoneticPr fontId="1"/>
  </si>
  <si>
    <t>I.K</t>
    <phoneticPr fontId="1"/>
  </si>
  <si>
    <t>50歳t</t>
    <rPh sb="2" eb="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</si>
</sst>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yyyy&quot;年&quot;"/>
    <numFmt numFmtId="178" formatCode="#,##0;\-#,##0;&quot;-&quot;"/>
    <numFmt numFmtId="179" formatCode="yyyy/m"/>
    <numFmt numFmtId="180" formatCode="0&quot;ヶ月&quot;"/>
    <numFmt numFmtId="182" formatCode="[$-F800]dddd\,\ mmmm\ dd\,\ yyyy"/>
    <numFmt numFmtId="183" formatCode="0&quot;歳&quot;"/>
  </numFmts>
  <fonts count="17" x14ac:knownFonts="1">
    <font>
      <sz val="11"/>
      <name val="ＭＳ Ｐゴシック"/>
      <charset val="128"/>
    </font>
    <font>
      <sz val="6"/>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0"/>
      <name val="ＭＳ Ｐゴシック"/>
      <family val="3"/>
      <charset val="128"/>
    </font>
    <font>
      <b/>
      <sz val="28"/>
      <name val="ＭＳ Ｐゴシック"/>
      <family val="3"/>
      <charset val="128"/>
    </font>
    <font>
      <sz val="14"/>
      <name val="ＭＳ Ｐゴシック"/>
      <family val="3"/>
      <charset val="128"/>
    </font>
    <font>
      <sz val="9"/>
      <color theme="3" tint="-0.499984740745262"/>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sz val="10"/>
      <color theme="0"/>
      <name val="ＭＳ Ｐゴシック"/>
      <family val="3"/>
      <charset val="128"/>
    </font>
    <font>
      <sz val="8"/>
      <name val="ＭＳ Ｐゴシック"/>
      <family val="3"/>
      <charset val="128"/>
    </font>
    <font>
      <sz val="10"/>
      <color rgb="FF0000FF"/>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8" tint="0.79998168889431442"/>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s>
  <cellStyleXfs count="8">
    <xf numFmtId="0" fontId="0" fillId="0" borderId="0">
      <alignment vertical="center"/>
    </xf>
    <xf numFmtId="178"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2" fillId="0" borderId="0"/>
    <xf numFmtId="0" fontId="10" fillId="0" borderId="0"/>
    <xf numFmtId="0" fontId="10" fillId="0" borderId="0">
      <alignment vertical="center"/>
    </xf>
  </cellStyleXfs>
  <cellXfs count="138">
    <xf numFmtId="0" fontId="0" fillId="0" borderId="0" xfId="0">
      <alignment vertical="center"/>
    </xf>
    <xf numFmtId="0" fontId="2" fillId="0" borderId="3" xfId="0" applyFont="1" applyBorder="1" applyAlignment="1">
      <alignment horizontal="center"/>
    </xf>
    <xf numFmtId="0" fontId="14" fillId="0" borderId="0" xfId="0" applyFont="1" applyAlignment="1">
      <alignment horizontal="center" vertical="center"/>
    </xf>
    <xf numFmtId="0" fontId="7" fillId="0" borderId="0" xfId="7" applyFont="1" applyAlignment="1">
      <alignment horizontal="center" vertical="center"/>
    </xf>
    <xf numFmtId="0" fontId="2" fillId="0" borderId="0" xfId="7" applyFont="1" applyAlignment="1">
      <alignment horizontal="center" vertical="center"/>
    </xf>
    <xf numFmtId="0" fontId="2" fillId="0" borderId="0" xfId="7" applyFont="1">
      <alignment vertical="center"/>
    </xf>
    <xf numFmtId="176" fontId="2" fillId="0" borderId="0" xfId="7" applyNumberFormat="1" applyFont="1" applyAlignment="1">
      <alignment horizontal="center" vertical="center"/>
    </xf>
    <xf numFmtId="0" fontId="6" fillId="0" borderId="0" xfId="7" applyFont="1" applyAlignment="1">
      <alignment horizontal="center" vertical="center"/>
    </xf>
    <xf numFmtId="0" fontId="6" fillId="0" borderId="0" xfId="7" applyFont="1" applyAlignment="1">
      <alignment horizontal="center"/>
    </xf>
    <xf numFmtId="0" fontId="2" fillId="0" borderId="4" xfId="7" applyFont="1" applyBorder="1" applyAlignment="1">
      <alignment horizontal="center" vertical="center"/>
    </xf>
    <xf numFmtId="0" fontId="9" fillId="4" borderId="58" xfId="7" applyFont="1" applyFill="1" applyBorder="1" applyAlignment="1">
      <alignment vertical="top" wrapText="1"/>
    </xf>
    <xf numFmtId="0" fontId="9" fillId="4" borderId="58" xfId="7" applyFont="1" applyFill="1" applyBorder="1" applyAlignment="1">
      <alignment vertical="top" textRotation="255"/>
    </xf>
    <xf numFmtId="58" fontId="10" fillId="0" borderId="4" xfId="7" applyNumberFormat="1" applyBorder="1" applyAlignment="1">
      <alignment horizontal="center" vertical="center"/>
    </xf>
    <xf numFmtId="0" fontId="2" fillId="3" borderId="33" xfId="7" applyFont="1" applyFill="1" applyBorder="1" applyAlignment="1">
      <alignment horizontal="center" vertical="center"/>
    </xf>
    <xf numFmtId="0" fontId="2" fillId="2" borderId="10" xfId="7" applyFont="1" applyFill="1" applyBorder="1" applyAlignment="1">
      <alignment horizontal="center" vertical="top" wrapText="1"/>
    </xf>
    <xf numFmtId="0" fontId="2" fillId="2" borderId="4" xfId="7" applyFont="1" applyFill="1" applyBorder="1" applyAlignment="1">
      <alignment horizontal="center" vertical="top" wrapText="1"/>
    </xf>
    <xf numFmtId="0" fontId="2" fillId="2" borderId="2" xfId="7" applyFont="1" applyFill="1" applyBorder="1" applyAlignment="1">
      <alignment horizontal="center" vertical="top" wrapText="1"/>
    </xf>
    <xf numFmtId="0" fontId="2" fillId="2" borderId="13" xfId="7" applyFont="1" applyFill="1" applyBorder="1" applyAlignment="1">
      <alignment horizontal="center" vertical="top" wrapText="1"/>
    </xf>
    <xf numFmtId="0" fontId="2" fillId="2" borderId="4" xfId="7" applyFont="1" applyFill="1" applyBorder="1" applyAlignment="1">
      <alignment horizontal="left" vertical="center" wrapText="1"/>
    </xf>
    <xf numFmtId="0" fontId="9" fillId="4" borderId="13" xfId="7" applyFont="1" applyFill="1" applyBorder="1" applyAlignment="1">
      <alignment vertical="top" wrapText="1"/>
    </xf>
    <xf numFmtId="0" fontId="9" fillId="4" borderId="59" xfId="7" applyFont="1" applyFill="1" applyBorder="1" applyAlignment="1">
      <alignment vertical="top" wrapText="1"/>
    </xf>
    <xf numFmtId="0" fontId="9" fillId="4" borderId="60" xfId="7" applyFont="1" applyFill="1" applyBorder="1" applyAlignment="1">
      <alignment vertical="top" wrapText="1"/>
    </xf>
    <xf numFmtId="0" fontId="11" fillId="0" borderId="0" xfId="7" applyFont="1" applyAlignment="1">
      <alignment horizontal="center" vertical="center"/>
    </xf>
    <xf numFmtId="0" fontId="2" fillId="0" borderId="12" xfId="7" applyFont="1" applyBorder="1">
      <alignment vertical="center"/>
    </xf>
    <xf numFmtId="0" fontId="2" fillId="0" borderId="7" xfId="7" applyFont="1" applyBorder="1">
      <alignment vertical="center"/>
    </xf>
    <xf numFmtId="0" fontId="11" fillId="0" borderId="49" xfId="7" applyFont="1" applyBorder="1" applyAlignment="1">
      <alignment horizontal="center" vertical="center" wrapText="1"/>
    </xf>
    <xf numFmtId="0" fontId="11" fillId="0" borderId="16" xfId="7" applyFont="1" applyBorder="1" applyAlignment="1">
      <alignment horizontal="center" vertical="center" wrapText="1"/>
    </xf>
    <xf numFmtId="0" fontId="11" fillId="0" borderId="57" xfId="7" applyFont="1" applyBorder="1" applyAlignment="1">
      <alignment horizontal="center" vertical="center" wrapText="1"/>
    </xf>
    <xf numFmtId="0" fontId="11" fillId="0" borderId="55" xfId="7" applyFont="1" applyBorder="1" applyAlignment="1">
      <alignment horizontal="center" vertical="center" wrapText="1"/>
    </xf>
    <xf numFmtId="0" fontId="11" fillId="0" borderId="56" xfId="7" applyFont="1" applyBorder="1" applyAlignment="1">
      <alignment horizontal="center" vertical="center" wrapText="1"/>
    </xf>
    <xf numFmtId="0" fontId="11" fillId="0" borderId="63" xfId="7" applyFont="1" applyBorder="1" applyAlignment="1">
      <alignment horizontal="center" vertical="center" wrapText="1"/>
    </xf>
    <xf numFmtId="0" fontId="11" fillId="0" borderId="61" xfId="7" applyFont="1" applyBorder="1" applyAlignment="1">
      <alignment horizontal="center" vertical="center" wrapText="1"/>
    </xf>
    <xf numFmtId="0" fontId="11" fillId="0" borderId="62" xfId="7" applyFont="1" applyBorder="1" applyAlignment="1">
      <alignment horizontal="center" vertical="center" wrapText="1"/>
    </xf>
    <xf numFmtId="0" fontId="2" fillId="0" borderId="28" xfId="7" applyFont="1" applyBorder="1" applyAlignment="1">
      <alignment horizontal="center" vertical="center"/>
    </xf>
    <xf numFmtId="0" fontId="2" fillId="0" borderId="64" xfId="7" applyFont="1" applyBorder="1" applyAlignment="1">
      <alignment horizontal="center" vertical="center" shrinkToFit="1"/>
    </xf>
    <xf numFmtId="0" fontId="2" fillId="0" borderId="65" xfId="7" applyFont="1" applyBorder="1" applyAlignment="1">
      <alignment horizontal="center" vertical="center" shrinkToFit="1"/>
    </xf>
    <xf numFmtId="179" fontId="2" fillId="0" borderId="28" xfId="7" applyNumberFormat="1" applyFont="1" applyBorder="1" applyAlignment="1">
      <alignment horizontal="center" vertical="center"/>
    </xf>
    <xf numFmtId="179" fontId="2" fillId="0" borderId="29" xfId="7" applyNumberFormat="1" applyFont="1" applyBorder="1" applyAlignment="1">
      <alignment horizontal="center" vertical="center"/>
    </xf>
    <xf numFmtId="0" fontId="2" fillId="0" borderId="31" xfId="7" applyFont="1" applyBorder="1" applyAlignment="1">
      <alignment horizontal="center" vertical="center" shrinkToFit="1"/>
    </xf>
    <xf numFmtId="0" fontId="2" fillId="0" borderId="32" xfId="7" applyFont="1" applyBorder="1" applyAlignment="1">
      <alignment horizontal="center" vertical="center" shrinkToFit="1"/>
    </xf>
    <xf numFmtId="0" fontId="2" fillId="0" borderId="49" xfId="7" applyFont="1" applyBorder="1" applyAlignment="1">
      <alignment horizontal="center" vertical="center" shrinkToFit="1"/>
    </xf>
    <xf numFmtId="0" fontId="2" fillId="0" borderId="16" xfId="7" applyFont="1" applyBorder="1" applyAlignment="1">
      <alignment horizontal="center" vertical="center" shrinkToFit="1"/>
    </xf>
    <xf numFmtId="0" fontId="2" fillId="0" borderId="34" xfId="7" applyFont="1" applyBorder="1" applyAlignment="1">
      <alignment horizontal="center" vertical="center"/>
    </xf>
    <xf numFmtId="0" fontId="2" fillId="0" borderId="35" xfId="7" applyFont="1" applyBorder="1" applyAlignment="1">
      <alignment horizontal="center" vertical="center"/>
    </xf>
    <xf numFmtId="0" fontId="2" fillId="0" borderId="37" xfId="7" applyFont="1" applyBorder="1" applyAlignment="1">
      <alignment horizontal="center" vertical="center"/>
    </xf>
    <xf numFmtId="179" fontId="2" fillId="0" borderId="28" xfId="7" applyNumberFormat="1" applyFont="1" applyBorder="1" applyAlignment="1">
      <alignment horizontal="center" vertical="center" wrapText="1"/>
    </xf>
    <xf numFmtId="180" fontId="2" fillId="0" borderId="54" xfId="7" applyNumberFormat="1" applyFont="1" applyBorder="1" applyAlignment="1">
      <alignment horizontal="center" vertical="center"/>
    </xf>
    <xf numFmtId="180" fontId="2" fillId="0" borderId="10" xfId="7" applyNumberFormat="1" applyFont="1" applyBorder="1" applyAlignment="1">
      <alignment horizontal="center" vertical="center"/>
    </xf>
    <xf numFmtId="0" fontId="2" fillId="0" borderId="49" xfId="7" applyFont="1" applyBorder="1" applyAlignment="1">
      <alignment horizontal="left" vertical="top" wrapText="1"/>
    </xf>
    <xf numFmtId="0" fontId="10" fillId="0" borderId="22" xfId="7" applyBorder="1" applyAlignment="1">
      <alignment horizontal="left" vertical="top"/>
    </xf>
    <xf numFmtId="0" fontId="2" fillId="0" borderId="16" xfId="7" applyFont="1" applyBorder="1" applyAlignment="1">
      <alignment horizontal="left" vertical="top" wrapText="1"/>
    </xf>
    <xf numFmtId="0" fontId="10" fillId="0" borderId="18" xfId="7" applyBorder="1" applyAlignment="1">
      <alignment horizontal="left" vertical="top"/>
    </xf>
    <xf numFmtId="0" fontId="2" fillId="0" borderId="16" xfId="7" applyFont="1" applyBorder="1" applyAlignment="1">
      <alignment horizontal="center" vertical="center" wrapText="1"/>
    </xf>
    <xf numFmtId="0" fontId="2" fillId="0" borderId="13" xfId="7" applyFont="1" applyBorder="1" applyAlignment="1">
      <alignment horizontal="center" vertical="center"/>
    </xf>
    <xf numFmtId="0" fontId="2" fillId="0" borderId="5" xfId="7" applyFont="1" applyBorder="1" applyAlignment="1">
      <alignment horizontal="center" vertical="top" wrapText="1"/>
    </xf>
    <xf numFmtId="0" fontId="2" fillId="0" borderId="0" xfId="7" applyFont="1" applyAlignment="1">
      <alignment horizontal="center" vertical="top"/>
    </xf>
    <xf numFmtId="0" fontId="2" fillId="0" borderId="0" xfId="7" applyFont="1" applyAlignment="1">
      <alignment horizontal="left" vertical="top" wrapText="1"/>
    </xf>
    <xf numFmtId="0" fontId="2" fillId="0" borderId="0" xfId="7" applyFont="1" applyAlignment="1">
      <alignment horizontal="left" vertical="top"/>
    </xf>
    <xf numFmtId="0" fontId="2" fillId="0" borderId="8" xfId="7" applyFont="1" applyBorder="1" applyAlignment="1">
      <alignment horizontal="left" vertical="top"/>
    </xf>
    <xf numFmtId="0" fontId="2" fillId="0" borderId="66" xfId="7" applyFont="1" applyBorder="1" applyAlignment="1">
      <alignment horizontal="center" vertical="center"/>
    </xf>
    <xf numFmtId="0" fontId="2" fillId="0" borderId="13" xfId="7" applyFont="1" applyBorder="1" applyAlignment="1">
      <alignment horizontal="center" vertical="center" wrapText="1"/>
    </xf>
    <xf numFmtId="179" fontId="2" fillId="0" borderId="30" xfId="7" applyNumberFormat="1" applyFont="1" applyBorder="1" applyAlignment="1">
      <alignment horizontal="center" vertical="center" wrapText="1"/>
    </xf>
    <xf numFmtId="0" fontId="7" fillId="0" borderId="0" xfId="7" applyFont="1" applyAlignment="1">
      <alignment horizontal="center" vertical="center"/>
    </xf>
    <xf numFmtId="0" fontId="2" fillId="0" borderId="23" xfId="7" applyFont="1" applyBorder="1" applyAlignment="1">
      <alignment horizontal="center" vertical="center" wrapText="1"/>
    </xf>
    <xf numFmtId="0" fontId="2" fillId="0" borderId="20" xfId="7" applyFont="1" applyBorder="1" applyAlignment="1">
      <alignment horizontal="center" vertical="center" wrapText="1"/>
    </xf>
    <xf numFmtId="0" fontId="2" fillId="0" borderId="11" xfId="7" applyFont="1" applyBorder="1" applyAlignment="1">
      <alignment horizontal="center" vertical="center"/>
    </xf>
    <xf numFmtId="0" fontId="2" fillId="0" borderId="19" xfId="7" applyFont="1" applyBorder="1" applyAlignment="1">
      <alignment horizontal="center" vertical="center"/>
    </xf>
    <xf numFmtId="0" fontId="2" fillId="0" borderId="20" xfId="7"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xf>
    <xf numFmtId="0" fontId="2" fillId="0" borderId="20" xfId="0" applyFont="1" applyBorder="1" applyAlignment="1">
      <alignment horizontal="center"/>
    </xf>
    <xf numFmtId="0" fontId="2" fillId="0" borderId="11" xfId="7" applyFont="1" applyBorder="1" applyAlignment="1">
      <alignment horizontal="center"/>
    </xf>
    <xf numFmtId="0" fontId="2" fillId="0" borderId="19" xfId="7" applyFont="1" applyBorder="1" applyAlignment="1">
      <alignment horizontal="center"/>
    </xf>
    <xf numFmtId="0" fontId="2" fillId="0" borderId="41" xfId="7" applyFont="1" applyBorder="1" applyAlignment="1">
      <alignment horizontal="center"/>
    </xf>
    <xf numFmtId="0" fontId="13" fillId="0" borderId="0" xfId="7" applyFont="1" applyAlignment="1">
      <alignment horizontal="left"/>
    </xf>
    <xf numFmtId="182" fontId="13" fillId="0" borderId="0" xfId="7" applyNumberFormat="1" applyFont="1" applyAlignment="1">
      <alignment horizontal="right"/>
    </xf>
    <xf numFmtId="0" fontId="2" fillId="0" borderId="7" xfId="7" applyFont="1" applyBorder="1" applyAlignment="1">
      <alignment horizontal="center"/>
    </xf>
    <xf numFmtId="0" fontId="2" fillId="0" borderId="22" xfId="7" applyFont="1" applyBorder="1" applyAlignment="1">
      <alignment horizont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46" xfId="7" applyBorder="1" applyAlignment="1">
      <alignment horizontal="left" vertical="center"/>
    </xf>
    <xf numFmtId="0" fontId="10" fillId="0" borderId="47" xfId="7" applyBorder="1" applyAlignment="1">
      <alignment horizontal="left" vertical="center"/>
    </xf>
    <xf numFmtId="0" fontId="10" fillId="0" borderId="48" xfId="7" applyBorder="1" applyAlignment="1">
      <alignment horizontal="left" vertical="center"/>
    </xf>
    <xf numFmtId="0" fontId="2" fillId="0" borderId="24" xfId="7" applyFont="1" applyBorder="1" applyAlignment="1">
      <alignment horizontal="center"/>
    </xf>
    <xf numFmtId="0" fontId="2" fillId="0" borderId="25" xfId="7" applyFont="1" applyBorder="1" applyAlignment="1">
      <alignment horizontal="center"/>
    </xf>
    <xf numFmtId="0" fontId="10" fillId="0" borderId="42" xfId="7" applyBorder="1" applyAlignment="1">
      <alignment horizontal="left" vertical="center"/>
    </xf>
    <xf numFmtId="0" fontId="10" fillId="0" borderId="43" xfId="7" applyBorder="1" applyAlignment="1">
      <alignment horizontal="left" vertical="center"/>
    </xf>
    <xf numFmtId="0" fontId="10" fillId="0" borderId="44" xfId="7" applyBorder="1" applyAlignment="1">
      <alignment horizontal="left" vertical="center"/>
    </xf>
    <xf numFmtId="0" fontId="2" fillId="0" borderId="21" xfId="7" applyFont="1" applyBorder="1" applyAlignment="1">
      <alignment horizontal="center" vertical="center" wrapText="1"/>
    </xf>
    <xf numFmtId="0" fontId="2" fillId="0" borderId="18" xfId="7" applyFont="1" applyBorder="1" applyAlignment="1">
      <alignment horizontal="center" vertical="center" wrapText="1"/>
    </xf>
    <xf numFmtId="0" fontId="8" fillId="0" borderId="16"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177" fontId="10" fillId="0" borderId="13" xfId="7" applyNumberFormat="1" applyBorder="1" applyAlignment="1">
      <alignment horizontal="center" vertical="center"/>
    </xf>
    <xf numFmtId="177" fontId="10" fillId="0" borderId="2" xfId="7" applyNumberFormat="1" applyBorder="1" applyAlignment="1">
      <alignment horizontal="center" vertical="center"/>
    </xf>
    <xf numFmtId="183" fontId="10" fillId="0" borderId="13" xfId="7" applyNumberFormat="1" applyBorder="1" applyAlignment="1">
      <alignment horizontal="center" vertical="center"/>
    </xf>
    <xf numFmtId="183" fontId="10" fillId="0" borderId="27" xfId="7" applyNumberFormat="1" applyBorder="1" applyAlignment="1">
      <alignment horizontal="center" vertical="center"/>
    </xf>
    <xf numFmtId="56" fontId="10" fillId="0" borderId="16" xfId="7" applyNumberFormat="1" applyBorder="1" applyAlignment="1">
      <alignment horizontal="center" vertical="center"/>
    </xf>
    <xf numFmtId="56" fontId="10" fillId="0" borderId="17" xfId="7" applyNumberFormat="1" applyBorder="1" applyAlignment="1">
      <alignment horizontal="center" vertical="center"/>
    </xf>
    <xf numFmtId="56" fontId="10" fillId="0" borderId="45" xfId="7" applyNumberFormat="1" applyBorder="1" applyAlignment="1">
      <alignment horizontal="center" vertical="center"/>
    </xf>
    <xf numFmtId="0" fontId="2" fillId="0" borderId="26" xfId="7" applyFont="1" applyBorder="1" applyAlignment="1">
      <alignment horizontal="center" vertical="center"/>
    </xf>
    <xf numFmtId="0" fontId="2" fillId="0" borderId="27" xfId="7" applyFont="1" applyBorder="1" applyAlignment="1">
      <alignment horizontal="center" vertical="center"/>
    </xf>
    <xf numFmtId="0" fontId="10" fillId="0" borderId="13" xfId="7" applyBorder="1" applyAlignment="1">
      <alignment horizontal="left" vertical="center"/>
    </xf>
    <xf numFmtId="0" fontId="10" fillId="0" borderId="2" xfId="7" applyBorder="1" applyAlignment="1">
      <alignment horizontal="left" vertical="center"/>
    </xf>
    <xf numFmtId="0" fontId="2" fillId="0" borderId="23" xfId="7" applyFont="1" applyBorder="1" applyAlignment="1">
      <alignment horizontal="center" vertical="center"/>
    </xf>
    <xf numFmtId="0" fontId="2" fillId="0" borderId="19" xfId="7" applyFont="1" applyBorder="1" applyAlignment="1">
      <alignment horizontal="left" vertical="center"/>
    </xf>
    <xf numFmtId="0" fontId="2" fillId="0" borderId="41" xfId="7" applyFont="1" applyBorder="1" applyAlignment="1">
      <alignment horizontal="left" vertical="center"/>
    </xf>
    <xf numFmtId="0" fontId="2" fillId="3" borderId="26" xfId="7" applyFont="1" applyFill="1" applyBorder="1" applyAlignment="1">
      <alignment horizontal="center" vertical="center"/>
    </xf>
    <xf numFmtId="0" fontId="2" fillId="3" borderId="2" xfId="7" applyFont="1" applyFill="1" applyBorder="1" applyAlignment="1">
      <alignment horizontal="center" vertical="center"/>
    </xf>
    <xf numFmtId="0" fontId="2" fillId="3" borderId="27" xfId="7" applyFont="1" applyFill="1" applyBorder="1" applyAlignment="1">
      <alignment horizontal="center" vertical="center"/>
    </xf>
    <xf numFmtId="0" fontId="2" fillId="3" borderId="49" xfId="7" applyFont="1" applyFill="1" applyBorder="1" applyAlignment="1">
      <alignment horizontal="center" vertical="center"/>
    </xf>
    <xf numFmtId="0" fontId="2" fillId="3" borderId="0" xfId="7" applyFont="1" applyFill="1" applyAlignment="1">
      <alignment horizontal="center" vertical="center"/>
    </xf>
    <xf numFmtId="0" fontId="2" fillId="3" borderId="49"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2" borderId="26" xfId="7" applyFont="1" applyFill="1" applyBorder="1" applyAlignment="1">
      <alignment horizontal="center" vertical="top" wrapText="1"/>
    </xf>
    <xf numFmtId="0" fontId="2" fillId="2" borderId="38" xfId="7" applyFont="1" applyFill="1" applyBorder="1" applyAlignment="1">
      <alignment horizontal="center" vertical="top"/>
    </xf>
    <xf numFmtId="0" fontId="2" fillId="2" borderId="13" xfId="7" applyFont="1" applyFill="1" applyBorder="1" applyAlignment="1">
      <alignment horizontal="center" vertical="top" wrapText="1"/>
    </xf>
    <xf numFmtId="0" fontId="2" fillId="2" borderId="27" xfId="7" applyFont="1" applyFill="1" applyBorder="1" applyAlignment="1">
      <alignment horizontal="center" vertical="top" wrapText="1"/>
    </xf>
    <xf numFmtId="0" fontId="2" fillId="0" borderId="21" xfId="7" applyFont="1" applyBorder="1" applyAlignment="1">
      <alignment horizontal="center" vertical="center"/>
    </xf>
    <xf numFmtId="0" fontId="2" fillId="0" borderId="18" xfId="7" applyFont="1" applyBorder="1" applyAlignment="1">
      <alignment horizontal="center" vertical="center"/>
    </xf>
    <xf numFmtId="0" fontId="2" fillId="0" borderId="14" xfId="7" applyFont="1" applyBorder="1" applyAlignment="1">
      <alignment horizontal="center" vertical="center"/>
    </xf>
    <xf numFmtId="0" fontId="2" fillId="0" borderId="50" xfId="7" applyFont="1" applyBorder="1" applyAlignment="1">
      <alignment horizontal="center" vertical="center"/>
    </xf>
    <xf numFmtId="0" fontId="10" fillId="0" borderId="51" xfId="7" applyBorder="1" applyAlignment="1">
      <alignment horizontal="left" vertical="center"/>
    </xf>
    <xf numFmtId="0" fontId="10" fillId="0" borderId="52" xfId="7" applyBorder="1" applyAlignment="1">
      <alignment horizontal="left" vertical="center"/>
    </xf>
    <xf numFmtId="0" fontId="10" fillId="0" borderId="53" xfId="7" applyBorder="1" applyAlignment="1">
      <alignment horizontal="left" vertical="center"/>
    </xf>
    <xf numFmtId="0" fontId="2" fillId="0" borderId="42" xfId="7" applyFont="1" applyBorder="1" applyAlignment="1">
      <alignment horizontal="left" vertical="top" wrapText="1"/>
    </xf>
    <xf numFmtId="0" fontId="10" fillId="0" borderId="25" xfId="7" applyBorder="1" applyAlignment="1">
      <alignment horizontal="left" vertical="top"/>
    </xf>
    <xf numFmtId="0" fontId="2" fillId="0" borderId="14" xfId="7" applyFont="1" applyBorder="1" applyAlignment="1">
      <alignment horizontal="left" vertical="center"/>
    </xf>
    <xf numFmtId="0" fontId="2" fillId="0" borderId="9" xfId="7" applyFont="1" applyBorder="1" applyAlignment="1">
      <alignment horizontal="left" vertical="center"/>
    </xf>
    <xf numFmtId="0" fontId="2" fillId="0" borderId="15" xfId="7" applyFont="1" applyBorder="1" applyAlignment="1">
      <alignment horizontal="left" vertical="center"/>
    </xf>
    <xf numFmtId="0" fontId="2" fillId="0" borderId="5" xfId="7" applyFont="1" applyBorder="1">
      <alignment vertical="center"/>
    </xf>
    <xf numFmtId="0" fontId="2" fillId="0" borderId="6" xfId="7" applyFont="1" applyBorder="1">
      <alignment vertical="center"/>
    </xf>
    <xf numFmtId="179" fontId="2" fillId="0" borderId="40" xfId="7" applyNumberFormat="1" applyFont="1" applyBorder="1" applyAlignment="1">
      <alignment horizontal="center" vertical="center"/>
    </xf>
    <xf numFmtId="0" fontId="2" fillId="0" borderId="36" xfId="7" applyFont="1" applyBorder="1" applyAlignment="1">
      <alignment horizontal="center" vertical="center"/>
    </xf>
    <xf numFmtId="180" fontId="2" fillId="0" borderId="39" xfId="7" applyNumberFormat="1" applyFont="1" applyBorder="1" applyAlignment="1">
      <alignment horizontal="center" vertical="center"/>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390525</xdr:colOff>
      <xdr:row>106</xdr:row>
      <xdr:rowOff>114300</xdr:rowOff>
    </xdr:from>
    <xdr:ext cx="76200" cy="209550"/>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90550"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390525</xdr:colOff>
      <xdr:row>107</xdr:row>
      <xdr:rowOff>38100</xdr:rowOff>
    </xdr:from>
    <xdr:ext cx="76200" cy="209550"/>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590550" y="9439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390525</xdr:colOff>
      <xdr:row>113</xdr:row>
      <xdr:rowOff>38100</xdr:rowOff>
    </xdr:from>
    <xdr:ext cx="76200" cy="209550"/>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590550" y="9496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verages.dev\SI-Media\Documents%20and%20Settings\tsukioka\My%20Documents\tsukioka\&#12473;&#12461;&#12523;&#12471;&#12540;&#12488;&#12480;&#12454;&#12531;&#12525;&#12540;&#12489;&#29992;&#12506;&#12540;&#12472;\&#12473;&#12461;&#12523;&#12471;&#12540;&#12488;&#12480;&#12454;&#12531;&#12525;&#12540;&#12489;&#12521;&#12501;(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U172"/>
  <sheetViews>
    <sheetView tabSelected="1" view="pageBreakPreview" topLeftCell="A5" zoomScaleNormal="100" zoomScaleSheetLayoutView="100" workbookViewId="0">
      <selection activeCell="J37" sqref="J37:J42"/>
    </sheetView>
  </sheetViews>
  <sheetFormatPr defaultColWidth="9" defaultRowHeight="12" x14ac:dyDescent="0.2"/>
  <cols>
    <col min="1" max="1" width="2.6328125" style="4" customWidth="1"/>
    <col min="2" max="2" width="8.08984375" style="4" customWidth="1"/>
    <col min="3" max="3" width="9.453125" style="4" customWidth="1"/>
    <col min="4" max="4" width="7.6328125" style="4" customWidth="1"/>
    <col min="5" max="5" width="31.6328125" style="4" customWidth="1"/>
    <col min="6" max="6" width="9.26953125" style="4" customWidth="1"/>
    <col min="7" max="9" width="9.36328125" style="4" customWidth="1"/>
    <col min="10" max="10" width="9" style="4" customWidth="1"/>
    <col min="11" max="18" width="2.36328125" style="4" customWidth="1"/>
    <col min="19" max="20" width="9" style="4" customWidth="1"/>
    <col min="21" max="16384" width="9" style="4"/>
  </cols>
  <sheetData>
    <row r="1" spans="1:20" hidden="1" x14ac:dyDescent="0.2">
      <c r="K1" s="2" t="s">
        <v>27</v>
      </c>
    </row>
    <row r="2" spans="1:20" hidden="1" x14ac:dyDescent="0.2">
      <c r="K2" s="2"/>
    </row>
    <row r="3" spans="1:20" hidden="1" x14ac:dyDescent="0.2">
      <c r="K3" s="2" t="s">
        <v>38</v>
      </c>
    </row>
    <row r="4" spans="1:20" hidden="1" x14ac:dyDescent="0.2">
      <c r="K4" s="2" t="s">
        <v>39</v>
      </c>
    </row>
    <row r="5" spans="1:20" ht="27.75" customHeight="1" x14ac:dyDescent="0.2">
      <c r="A5" s="62" t="s">
        <v>156</v>
      </c>
      <c r="B5" s="62"/>
      <c r="C5" s="62"/>
      <c r="D5" s="62"/>
      <c r="E5" s="62"/>
      <c r="F5" s="62"/>
      <c r="G5" s="62"/>
      <c r="H5" s="62"/>
      <c r="I5" s="62"/>
      <c r="J5" s="62"/>
      <c r="K5" s="62"/>
      <c r="L5" s="62"/>
      <c r="M5" s="62"/>
      <c r="N5" s="62"/>
      <c r="O5" s="62"/>
      <c r="P5" s="62"/>
      <c r="Q5" s="62"/>
      <c r="R5" s="62"/>
      <c r="S5" s="3"/>
      <c r="T5" s="3"/>
    </row>
    <row r="6" spans="1:20" s="5" customFormat="1" ht="19.5" customHeight="1" thickBot="1" x14ac:dyDescent="0.25">
      <c r="B6" s="6"/>
      <c r="E6" s="7"/>
      <c r="F6" s="7"/>
      <c r="G6" s="7"/>
      <c r="H6" s="7"/>
      <c r="I6" s="7"/>
      <c r="J6" s="76">
        <f ca="1">NOW()</f>
        <v>45450.428994444446</v>
      </c>
      <c r="K6" s="76"/>
      <c r="L6" s="76"/>
      <c r="M6" s="76"/>
      <c r="N6" s="76"/>
      <c r="O6" s="75" t="s">
        <v>1</v>
      </c>
      <c r="P6" s="75"/>
      <c r="Q6" s="75"/>
      <c r="R6" s="75"/>
      <c r="S6" s="8"/>
      <c r="T6" s="8"/>
    </row>
    <row r="7" spans="1:20" s="5" customFormat="1" ht="13.5" customHeight="1" x14ac:dyDescent="0.2">
      <c r="A7" s="63" t="s">
        <v>17</v>
      </c>
      <c r="B7" s="64"/>
      <c r="C7" s="65"/>
      <c r="D7" s="66"/>
      <c r="E7" s="67"/>
      <c r="F7" s="68" t="s">
        <v>8</v>
      </c>
      <c r="G7" s="69"/>
      <c r="H7" s="70" t="s">
        <v>2</v>
      </c>
      <c r="I7" s="71"/>
      <c r="J7" s="1" t="s">
        <v>9</v>
      </c>
      <c r="K7" s="72" t="s">
        <v>13</v>
      </c>
      <c r="L7" s="73"/>
      <c r="M7" s="73"/>
      <c r="N7" s="73"/>
      <c r="O7" s="73"/>
      <c r="P7" s="73"/>
      <c r="Q7" s="73"/>
      <c r="R7" s="74"/>
    </row>
    <row r="8" spans="1:20" s="5" customFormat="1" ht="30" customHeight="1" x14ac:dyDescent="0.2">
      <c r="A8" s="90" t="s">
        <v>18</v>
      </c>
      <c r="B8" s="91"/>
      <c r="C8" s="92" t="s">
        <v>161</v>
      </c>
      <c r="D8" s="93"/>
      <c r="E8" s="94"/>
      <c r="F8" s="95"/>
      <c r="G8" s="96"/>
      <c r="H8" s="97" t="s">
        <v>162</v>
      </c>
      <c r="I8" s="98"/>
      <c r="J8" s="12" t="s">
        <v>38</v>
      </c>
      <c r="K8" s="99">
        <v>45474</v>
      </c>
      <c r="L8" s="100"/>
      <c r="M8" s="100"/>
      <c r="N8" s="100"/>
      <c r="O8" s="100"/>
      <c r="P8" s="100"/>
      <c r="Q8" s="100"/>
      <c r="R8" s="101"/>
    </row>
    <row r="9" spans="1:20" s="5" customFormat="1" ht="13" x14ac:dyDescent="0.2">
      <c r="A9" s="102" t="s">
        <v>3</v>
      </c>
      <c r="B9" s="103"/>
      <c r="C9" s="104" t="s">
        <v>40</v>
      </c>
      <c r="D9" s="105"/>
      <c r="E9" s="105"/>
      <c r="F9" s="105"/>
      <c r="G9" s="105"/>
      <c r="H9" s="105"/>
      <c r="I9" s="105"/>
      <c r="J9" s="9" t="s">
        <v>25</v>
      </c>
      <c r="K9" s="99">
        <v>45474</v>
      </c>
      <c r="L9" s="100"/>
      <c r="M9" s="100"/>
      <c r="N9" s="100"/>
      <c r="O9" s="100"/>
      <c r="P9" s="100"/>
      <c r="Q9" s="100"/>
      <c r="R9" s="101"/>
    </row>
    <row r="10" spans="1:20" s="5" customFormat="1" ht="13" x14ac:dyDescent="0.2">
      <c r="A10" s="77" t="s">
        <v>4</v>
      </c>
      <c r="B10" s="78"/>
      <c r="C10" s="79" t="s">
        <v>125</v>
      </c>
      <c r="D10" s="80"/>
      <c r="E10" s="80"/>
      <c r="F10" s="80"/>
      <c r="G10" s="80"/>
      <c r="H10" s="80"/>
      <c r="I10" s="80"/>
      <c r="J10" s="80"/>
      <c r="K10" s="80"/>
      <c r="L10" s="80"/>
      <c r="M10" s="80"/>
      <c r="N10" s="80"/>
      <c r="O10" s="80"/>
      <c r="P10" s="80"/>
      <c r="Q10" s="80"/>
      <c r="R10" s="81"/>
    </row>
    <row r="11" spans="1:20" s="5" customFormat="1" ht="13" x14ac:dyDescent="0.2">
      <c r="A11" s="77" t="s">
        <v>5</v>
      </c>
      <c r="B11" s="78"/>
      <c r="C11" s="82"/>
      <c r="D11" s="83"/>
      <c r="E11" s="83"/>
      <c r="F11" s="83"/>
      <c r="G11" s="83"/>
      <c r="H11" s="83"/>
      <c r="I11" s="83"/>
      <c r="J11" s="83"/>
      <c r="K11" s="83"/>
      <c r="L11" s="83"/>
      <c r="M11" s="83"/>
      <c r="N11" s="83"/>
      <c r="O11" s="83"/>
      <c r="P11" s="83"/>
      <c r="Q11" s="83"/>
      <c r="R11" s="84"/>
    </row>
    <row r="12" spans="1:20" s="5" customFormat="1" ht="13" x14ac:dyDescent="0.2">
      <c r="A12" s="85" t="s">
        <v>6</v>
      </c>
      <c r="B12" s="86"/>
      <c r="C12" s="87" t="s">
        <v>124</v>
      </c>
      <c r="D12" s="88"/>
      <c r="E12" s="88"/>
      <c r="F12" s="88"/>
      <c r="G12" s="88"/>
      <c r="H12" s="88"/>
      <c r="I12" s="88"/>
      <c r="J12" s="88"/>
      <c r="K12" s="88"/>
      <c r="L12" s="88"/>
      <c r="M12" s="88"/>
      <c r="N12" s="88"/>
      <c r="O12" s="88"/>
      <c r="P12" s="88"/>
      <c r="Q12" s="88"/>
      <c r="R12" s="89"/>
    </row>
    <row r="13" spans="1:20" s="5" customFormat="1" ht="13" x14ac:dyDescent="0.2">
      <c r="A13" s="121"/>
      <c r="B13" s="122"/>
      <c r="C13" s="82" t="s">
        <v>154</v>
      </c>
      <c r="D13" s="83"/>
      <c r="E13" s="83"/>
      <c r="F13" s="83"/>
      <c r="G13" s="83"/>
      <c r="H13" s="83"/>
      <c r="I13" s="83"/>
      <c r="J13" s="83"/>
      <c r="K13" s="83"/>
      <c r="L13" s="83"/>
      <c r="M13" s="83"/>
      <c r="N13" s="83"/>
      <c r="O13" s="83"/>
      <c r="P13" s="83"/>
      <c r="Q13" s="83"/>
      <c r="R13" s="84"/>
    </row>
    <row r="14" spans="1:20" s="5" customFormat="1" ht="13" x14ac:dyDescent="0.2">
      <c r="A14" s="77" t="s">
        <v>7</v>
      </c>
      <c r="B14" s="78"/>
      <c r="C14" s="87" t="s">
        <v>126</v>
      </c>
      <c r="D14" s="88"/>
      <c r="E14" s="88"/>
      <c r="F14" s="88"/>
      <c r="G14" s="88"/>
      <c r="H14" s="88"/>
      <c r="I14" s="88"/>
      <c r="J14" s="88"/>
      <c r="K14" s="88"/>
      <c r="L14" s="88"/>
      <c r="M14" s="88"/>
      <c r="N14" s="88"/>
      <c r="O14" s="88"/>
      <c r="P14" s="88"/>
      <c r="Q14" s="88"/>
      <c r="R14" s="89"/>
    </row>
    <row r="15" spans="1:20" s="5" customFormat="1" ht="13.5" thickBot="1" x14ac:dyDescent="0.25">
      <c r="A15" s="123"/>
      <c r="B15" s="124"/>
      <c r="C15" s="125"/>
      <c r="D15" s="126"/>
      <c r="E15" s="126"/>
      <c r="F15" s="126"/>
      <c r="G15" s="126"/>
      <c r="H15" s="126"/>
      <c r="I15" s="126"/>
      <c r="J15" s="126"/>
      <c r="K15" s="126"/>
      <c r="L15" s="126"/>
      <c r="M15" s="126"/>
      <c r="N15" s="126"/>
      <c r="O15" s="126"/>
      <c r="P15" s="126"/>
      <c r="Q15" s="126"/>
      <c r="R15" s="127"/>
    </row>
    <row r="16" spans="1:20" ht="19.5" customHeight="1" x14ac:dyDescent="0.2">
      <c r="A16" s="106" t="s">
        <v>10</v>
      </c>
      <c r="B16" s="66"/>
      <c r="C16" s="107"/>
      <c r="D16" s="107"/>
      <c r="E16" s="107"/>
      <c r="F16" s="107"/>
      <c r="G16" s="107"/>
      <c r="H16" s="107"/>
      <c r="I16" s="107"/>
      <c r="J16" s="107"/>
      <c r="K16" s="107"/>
      <c r="L16" s="107"/>
      <c r="M16" s="107"/>
      <c r="N16" s="107"/>
      <c r="O16" s="107"/>
      <c r="P16" s="107"/>
      <c r="Q16" s="107"/>
      <c r="R16" s="108"/>
    </row>
    <row r="17" spans="1:19" ht="13.5" customHeight="1" x14ac:dyDescent="0.2">
      <c r="A17" s="109" t="s">
        <v>0</v>
      </c>
      <c r="B17" s="110"/>
      <c r="C17" s="111"/>
      <c r="D17" s="112" t="s">
        <v>12</v>
      </c>
      <c r="E17" s="113"/>
      <c r="F17" s="113"/>
      <c r="G17" s="113"/>
      <c r="H17" s="113"/>
      <c r="I17" s="113"/>
      <c r="J17" s="13" t="s">
        <v>24</v>
      </c>
      <c r="K17" s="114" t="s">
        <v>11</v>
      </c>
      <c r="L17" s="115"/>
      <c r="M17" s="115"/>
      <c r="N17" s="115"/>
      <c r="O17" s="115"/>
      <c r="P17" s="115"/>
      <c r="Q17" s="115"/>
      <c r="R17" s="116"/>
    </row>
    <row r="18" spans="1:19" ht="89" x14ac:dyDescent="0.2">
      <c r="A18" s="117" t="s">
        <v>34</v>
      </c>
      <c r="B18" s="118"/>
      <c r="C18" s="14" t="s">
        <v>33</v>
      </c>
      <c r="D18" s="119" t="s">
        <v>32</v>
      </c>
      <c r="E18" s="120"/>
      <c r="F18" s="15" t="s">
        <v>31</v>
      </c>
      <c r="G18" s="15" t="s">
        <v>30</v>
      </c>
      <c r="H18" s="16" t="s">
        <v>29</v>
      </c>
      <c r="I18" s="17" t="s">
        <v>35</v>
      </c>
      <c r="J18" s="18" t="s">
        <v>28</v>
      </c>
      <c r="K18" s="19" t="s">
        <v>19</v>
      </c>
      <c r="L18" s="10" t="s">
        <v>20</v>
      </c>
      <c r="M18" s="10" t="s">
        <v>21</v>
      </c>
      <c r="N18" s="10" t="s">
        <v>22</v>
      </c>
      <c r="O18" s="11" t="s">
        <v>146</v>
      </c>
      <c r="P18" s="20" t="s">
        <v>23</v>
      </c>
      <c r="Q18" s="20" t="s">
        <v>151</v>
      </c>
      <c r="R18" s="21" t="s">
        <v>26</v>
      </c>
    </row>
    <row r="19" spans="1:19" ht="10.5" customHeight="1" x14ac:dyDescent="0.2">
      <c r="A19" s="42">
        <v>1</v>
      </c>
      <c r="B19" s="45">
        <v>45078</v>
      </c>
      <c r="C19" s="46">
        <f>DATEDIF(B19,B23+1,"M")</f>
        <v>12</v>
      </c>
      <c r="D19" s="48" t="s">
        <v>157</v>
      </c>
      <c r="E19" s="49"/>
      <c r="F19" s="34" t="s">
        <v>158</v>
      </c>
      <c r="G19" s="38" t="s">
        <v>42</v>
      </c>
      <c r="H19" s="38" t="s">
        <v>96</v>
      </c>
      <c r="I19" s="40" t="s">
        <v>148</v>
      </c>
      <c r="J19" s="52" t="s">
        <v>79</v>
      </c>
      <c r="K19" s="25"/>
      <c r="L19" s="27" t="s">
        <v>36</v>
      </c>
      <c r="M19" s="27" t="s">
        <v>36</v>
      </c>
      <c r="N19" s="27"/>
      <c r="O19" s="27" t="s">
        <v>36</v>
      </c>
      <c r="P19" s="27" t="s">
        <v>27</v>
      </c>
      <c r="Q19" s="27" t="s">
        <v>36</v>
      </c>
      <c r="R19" s="30"/>
      <c r="S19" s="22"/>
    </row>
    <row r="20" spans="1:19" ht="10.5" customHeight="1" x14ac:dyDescent="0.2">
      <c r="A20" s="43"/>
      <c r="B20" s="45"/>
      <c r="C20" s="47"/>
      <c r="D20" s="48"/>
      <c r="E20" s="49"/>
      <c r="F20" s="35"/>
      <c r="G20" s="38"/>
      <c r="H20" s="38"/>
      <c r="I20" s="40"/>
      <c r="J20" s="53"/>
      <c r="K20" s="25"/>
      <c r="L20" s="28"/>
      <c r="M20" s="28"/>
      <c r="N20" s="28"/>
      <c r="O20" s="28"/>
      <c r="P20" s="28"/>
      <c r="Q20" s="28"/>
      <c r="R20" s="31"/>
      <c r="S20" s="22"/>
    </row>
    <row r="21" spans="1:19" ht="10.5" customHeight="1" x14ac:dyDescent="0.2">
      <c r="A21" s="43"/>
      <c r="B21" s="33" t="s">
        <v>16</v>
      </c>
      <c r="C21" s="47"/>
      <c r="D21" s="48"/>
      <c r="E21" s="49"/>
      <c r="F21" s="34"/>
      <c r="G21" s="34"/>
      <c r="H21" s="34" t="s">
        <v>159</v>
      </c>
      <c r="I21" s="34"/>
      <c r="J21" s="53"/>
      <c r="K21" s="25"/>
      <c r="L21" s="28"/>
      <c r="M21" s="28"/>
      <c r="N21" s="28"/>
      <c r="O21" s="28"/>
      <c r="P21" s="28"/>
      <c r="Q21" s="28"/>
      <c r="R21" s="31"/>
      <c r="S21" s="22"/>
    </row>
    <row r="22" spans="1:19" ht="10.5" customHeight="1" x14ac:dyDescent="0.2">
      <c r="A22" s="43"/>
      <c r="B22" s="33"/>
      <c r="C22" s="47"/>
      <c r="D22" s="48"/>
      <c r="E22" s="49"/>
      <c r="F22" s="35"/>
      <c r="G22" s="35"/>
      <c r="H22" s="35"/>
      <c r="I22" s="35"/>
      <c r="J22" s="53"/>
      <c r="K22" s="25"/>
      <c r="L22" s="28"/>
      <c r="M22" s="28"/>
      <c r="N22" s="28"/>
      <c r="O22" s="28"/>
      <c r="P22" s="28"/>
      <c r="Q22" s="28"/>
      <c r="R22" s="31"/>
      <c r="S22" s="22"/>
    </row>
    <row r="23" spans="1:19" ht="10.5" customHeight="1" x14ac:dyDescent="0.2">
      <c r="A23" s="43"/>
      <c r="B23" s="36">
        <v>45443</v>
      </c>
      <c r="C23" s="47"/>
      <c r="D23" s="48"/>
      <c r="E23" s="49"/>
      <c r="F23" s="38"/>
      <c r="G23" s="38"/>
      <c r="H23" s="38" t="s">
        <v>131</v>
      </c>
      <c r="I23" s="40"/>
      <c r="J23" s="53"/>
      <c r="K23" s="25"/>
      <c r="L23" s="28"/>
      <c r="M23" s="28"/>
      <c r="N23" s="28"/>
      <c r="O23" s="28"/>
      <c r="P23" s="28"/>
      <c r="Q23" s="28"/>
      <c r="R23" s="31"/>
      <c r="S23" s="22"/>
    </row>
    <row r="24" spans="1:19" ht="10.5" customHeight="1" x14ac:dyDescent="0.2">
      <c r="A24" s="44"/>
      <c r="B24" s="37"/>
      <c r="C24" s="47"/>
      <c r="D24" s="50"/>
      <c r="E24" s="51"/>
      <c r="F24" s="39"/>
      <c r="G24" s="39"/>
      <c r="H24" s="39"/>
      <c r="I24" s="41"/>
      <c r="J24" s="53"/>
      <c r="K24" s="26"/>
      <c r="L24" s="29"/>
      <c r="M24" s="29"/>
      <c r="N24" s="29"/>
      <c r="O24" s="29"/>
      <c r="P24" s="29"/>
      <c r="Q24" s="29"/>
      <c r="R24" s="32"/>
      <c r="S24" s="22"/>
    </row>
    <row r="25" spans="1:19" ht="10.5" customHeight="1" x14ac:dyDescent="0.2">
      <c r="A25" s="42">
        <v>2</v>
      </c>
      <c r="B25" s="45">
        <v>44896</v>
      </c>
      <c r="C25" s="46">
        <f>DATEDIF(B25,B29+1,"M")</f>
        <v>5</v>
      </c>
      <c r="D25" s="48" t="s">
        <v>155</v>
      </c>
      <c r="E25" s="49"/>
      <c r="F25" s="34" t="s">
        <v>71</v>
      </c>
      <c r="G25" s="38"/>
      <c r="H25" s="38" t="s">
        <v>61</v>
      </c>
      <c r="I25" s="40" t="s">
        <v>148</v>
      </c>
      <c r="J25" s="52" t="s">
        <v>37</v>
      </c>
      <c r="K25" s="25"/>
      <c r="L25" s="27"/>
      <c r="M25" s="27"/>
      <c r="N25" s="27"/>
      <c r="O25" s="27"/>
      <c r="P25" s="27" t="s">
        <v>27</v>
      </c>
      <c r="Q25" s="27"/>
      <c r="R25" s="30"/>
      <c r="S25" s="22"/>
    </row>
    <row r="26" spans="1:19" ht="10.5" customHeight="1" x14ac:dyDescent="0.2">
      <c r="A26" s="43"/>
      <c r="B26" s="45"/>
      <c r="C26" s="47"/>
      <c r="D26" s="48"/>
      <c r="E26" s="49"/>
      <c r="F26" s="35"/>
      <c r="G26" s="38"/>
      <c r="H26" s="38"/>
      <c r="I26" s="40"/>
      <c r="J26" s="53"/>
      <c r="K26" s="25"/>
      <c r="L26" s="28"/>
      <c r="M26" s="28"/>
      <c r="N26" s="28"/>
      <c r="O26" s="28"/>
      <c r="P26" s="28"/>
      <c r="Q26" s="28"/>
      <c r="R26" s="31"/>
      <c r="S26" s="22"/>
    </row>
    <row r="27" spans="1:19" ht="10.5" customHeight="1" x14ac:dyDescent="0.2">
      <c r="A27" s="43"/>
      <c r="B27" s="33" t="s">
        <v>16</v>
      </c>
      <c r="C27" s="47"/>
      <c r="D27" s="48"/>
      <c r="E27" s="49"/>
      <c r="F27" s="34"/>
      <c r="G27" s="34"/>
      <c r="H27" s="34"/>
      <c r="I27" s="34"/>
      <c r="J27" s="53"/>
      <c r="K27" s="25"/>
      <c r="L27" s="28"/>
      <c r="M27" s="28"/>
      <c r="N27" s="28"/>
      <c r="O27" s="28"/>
      <c r="P27" s="28"/>
      <c r="Q27" s="28"/>
      <c r="R27" s="31"/>
      <c r="S27" s="22"/>
    </row>
    <row r="28" spans="1:19" ht="10.5" customHeight="1" x14ac:dyDescent="0.2">
      <c r="A28" s="43"/>
      <c r="B28" s="33"/>
      <c r="C28" s="47"/>
      <c r="D28" s="48"/>
      <c r="E28" s="49"/>
      <c r="F28" s="35"/>
      <c r="G28" s="35"/>
      <c r="H28" s="35"/>
      <c r="I28" s="35"/>
      <c r="J28" s="53"/>
      <c r="K28" s="25"/>
      <c r="L28" s="28"/>
      <c r="M28" s="28"/>
      <c r="N28" s="28"/>
      <c r="O28" s="28"/>
      <c r="P28" s="28"/>
      <c r="Q28" s="28"/>
      <c r="R28" s="31"/>
      <c r="S28" s="22"/>
    </row>
    <row r="29" spans="1:19" ht="10.5" customHeight="1" x14ac:dyDescent="0.2">
      <c r="A29" s="43"/>
      <c r="B29" s="36">
        <v>45046</v>
      </c>
      <c r="C29" s="47"/>
      <c r="D29" s="48"/>
      <c r="E29" s="49"/>
      <c r="F29" s="38"/>
      <c r="G29" s="38"/>
      <c r="H29" s="38"/>
      <c r="I29" s="40"/>
      <c r="J29" s="53"/>
      <c r="K29" s="25"/>
      <c r="L29" s="28"/>
      <c r="M29" s="28"/>
      <c r="N29" s="28"/>
      <c r="O29" s="28"/>
      <c r="P29" s="28"/>
      <c r="Q29" s="28"/>
      <c r="R29" s="31"/>
      <c r="S29" s="22"/>
    </row>
    <row r="30" spans="1:19" ht="10.5" customHeight="1" x14ac:dyDescent="0.2">
      <c r="A30" s="44"/>
      <c r="B30" s="37"/>
      <c r="C30" s="47"/>
      <c r="D30" s="50"/>
      <c r="E30" s="51"/>
      <c r="F30" s="39"/>
      <c r="G30" s="39"/>
      <c r="H30" s="39"/>
      <c r="I30" s="41"/>
      <c r="J30" s="53"/>
      <c r="K30" s="26"/>
      <c r="L30" s="29"/>
      <c r="M30" s="29"/>
      <c r="N30" s="29"/>
      <c r="O30" s="29"/>
      <c r="P30" s="29"/>
      <c r="Q30" s="29"/>
      <c r="R30" s="32"/>
      <c r="S30" s="22"/>
    </row>
    <row r="31" spans="1:19" ht="10.5" customHeight="1" x14ac:dyDescent="0.2">
      <c r="A31" s="42">
        <v>3</v>
      </c>
      <c r="B31" s="45">
        <v>44621</v>
      </c>
      <c r="C31" s="46">
        <f>DATEDIF(B31,B35+1,"M")</f>
        <v>8</v>
      </c>
      <c r="D31" s="48" t="s">
        <v>153</v>
      </c>
      <c r="E31" s="49"/>
      <c r="F31" s="38" t="s">
        <v>52</v>
      </c>
      <c r="G31" s="38" t="s">
        <v>147</v>
      </c>
      <c r="H31" s="38" t="s">
        <v>55</v>
      </c>
      <c r="I31" s="40" t="s">
        <v>148</v>
      </c>
      <c r="J31" s="52" t="s">
        <v>37</v>
      </c>
      <c r="K31" s="25"/>
      <c r="L31" s="27"/>
      <c r="M31" s="27"/>
      <c r="N31" s="27"/>
      <c r="O31" s="27" t="s">
        <v>27</v>
      </c>
      <c r="P31" s="27" t="s">
        <v>27</v>
      </c>
      <c r="Q31" s="27"/>
      <c r="R31" s="30"/>
      <c r="S31" s="22"/>
    </row>
    <row r="32" spans="1:19" ht="10.5" customHeight="1" x14ac:dyDescent="0.2">
      <c r="A32" s="43"/>
      <c r="B32" s="45"/>
      <c r="C32" s="47"/>
      <c r="D32" s="48"/>
      <c r="E32" s="49"/>
      <c r="F32" s="38"/>
      <c r="G32" s="38"/>
      <c r="H32" s="38"/>
      <c r="I32" s="40"/>
      <c r="J32" s="53"/>
      <c r="K32" s="25"/>
      <c r="L32" s="28"/>
      <c r="M32" s="28"/>
      <c r="N32" s="28"/>
      <c r="O32" s="28"/>
      <c r="P32" s="28"/>
      <c r="Q32" s="28"/>
      <c r="R32" s="31"/>
      <c r="S32" s="22"/>
    </row>
    <row r="33" spans="1:19" ht="10.5" customHeight="1" x14ac:dyDescent="0.2">
      <c r="A33" s="43"/>
      <c r="B33" s="33" t="s">
        <v>16</v>
      </c>
      <c r="C33" s="47"/>
      <c r="D33" s="48"/>
      <c r="E33" s="49"/>
      <c r="F33" s="34"/>
      <c r="G33" s="34"/>
      <c r="H33" s="34"/>
      <c r="I33" s="34" t="s">
        <v>149</v>
      </c>
      <c r="J33" s="53"/>
      <c r="K33" s="25"/>
      <c r="L33" s="28"/>
      <c r="M33" s="28"/>
      <c r="N33" s="28"/>
      <c r="O33" s="28"/>
      <c r="P33" s="28"/>
      <c r="Q33" s="28"/>
      <c r="R33" s="31"/>
      <c r="S33" s="22"/>
    </row>
    <row r="34" spans="1:19" ht="10.5" customHeight="1" x14ac:dyDescent="0.2">
      <c r="A34" s="43"/>
      <c r="B34" s="33"/>
      <c r="C34" s="47"/>
      <c r="D34" s="48"/>
      <c r="E34" s="49"/>
      <c r="F34" s="35"/>
      <c r="G34" s="35"/>
      <c r="H34" s="35"/>
      <c r="I34" s="35"/>
      <c r="J34" s="53"/>
      <c r="K34" s="25"/>
      <c r="L34" s="28"/>
      <c r="M34" s="28"/>
      <c r="N34" s="28"/>
      <c r="O34" s="28"/>
      <c r="P34" s="28"/>
      <c r="Q34" s="28"/>
      <c r="R34" s="31"/>
      <c r="S34" s="22"/>
    </row>
    <row r="35" spans="1:19" ht="10.5" customHeight="1" x14ac:dyDescent="0.2">
      <c r="A35" s="43"/>
      <c r="B35" s="36">
        <v>44865</v>
      </c>
      <c r="C35" s="47"/>
      <c r="D35" s="48"/>
      <c r="E35" s="49"/>
      <c r="F35" s="38"/>
      <c r="G35" s="38"/>
      <c r="H35" s="38"/>
      <c r="I35" s="40" t="s">
        <v>150</v>
      </c>
      <c r="J35" s="53"/>
      <c r="K35" s="25"/>
      <c r="L35" s="28"/>
      <c r="M35" s="28"/>
      <c r="N35" s="28"/>
      <c r="O35" s="28"/>
      <c r="P35" s="28"/>
      <c r="Q35" s="28"/>
      <c r="R35" s="31"/>
      <c r="S35" s="22"/>
    </row>
    <row r="36" spans="1:19" ht="10.5" customHeight="1" x14ac:dyDescent="0.2">
      <c r="A36" s="44"/>
      <c r="B36" s="37"/>
      <c r="C36" s="47"/>
      <c r="D36" s="50"/>
      <c r="E36" s="51"/>
      <c r="F36" s="39"/>
      <c r="G36" s="39"/>
      <c r="H36" s="39"/>
      <c r="I36" s="41"/>
      <c r="J36" s="53"/>
      <c r="K36" s="26"/>
      <c r="L36" s="29"/>
      <c r="M36" s="29"/>
      <c r="N36" s="29"/>
      <c r="O36" s="29"/>
      <c r="P36" s="29"/>
      <c r="Q36" s="29"/>
      <c r="R36" s="32"/>
      <c r="S36" s="22"/>
    </row>
    <row r="37" spans="1:19" ht="10.5" customHeight="1" x14ac:dyDescent="0.2">
      <c r="A37" s="42">
        <v>4</v>
      </c>
      <c r="B37" s="45">
        <v>44287</v>
      </c>
      <c r="C37" s="46">
        <f t="shared" ref="C37" si="0">DATEDIF(B37,B41+1,"M")</f>
        <v>10</v>
      </c>
      <c r="D37" s="48" t="s">
        <v>145</v>
      </c>
      <c r="E37" s="49"/>
      <c r="F37" s="38" t="s">
        <v>41</v>
      </c>
      <c r="G37" s="38"/>
      <c r="H37" s="38" t="s">
        <v>122</v>
      </c>
      <c r="I37" s="40"/>
      <c r="J37" s="52" t="s">
        <v>37</v>
      </c>
      <c r="K37" s="25"/>
      <c r="L37" s="27"/>
      <c r="M37" s="27"/>
      <c r="N37" s="27"/>
      <c r="O37" s="27" t="s">
        <v>27</v>
      </c>
      <c r="P37" s="27" t="s">
        <v>27</v>
      </c>
      <c r="Q37" s="27" t="s">
        <v>27</v>
      </c>
      <c r="R37" s="30"/>
      <c r="S37" s="22"/>
    </row>
    <row r="38" spans="1:19" ht="10.5" customHeight="1" x14ac:dyDescent="0.2">
      <c r="A38" s="43"/>
      <c r="B38" s="45"/>
      <c r="C38" s="47"/>
      <c r="D38" s="48"/>
      <c r="E38" s="49"/>
      <c r="F38" s="38"/>
      <c r="G38" s="38"/>
      <c r="H38" s="38"/>
      <c r="I38" s="40"/>
      <c r="J38" s="53"/>
      <c r="K38" s="25"/>
      <c r="L38" s="28"/>
      <c r="M38" s="28"/>
      <c r="N38" s="28"/>
      <c r="O38" s="28"/>
      <c r="P38" s="28"/>
      <c r="Q38" s="28"/>
      <c r="R38" s="31"/>
      <c r="S38" s="22"/>
    </row>
    <row r="39" spans="1:19" ht="10.5" customHeight="1" x14ac:dyDescent="0.2">
      <c r="A39" s="43"/>
      <c r="B39" s="33" t="s">
        <v>16</v>
      </c>
      <c r="C39" s="47"/>
      <c r="D39" s="48"/>
      <c r="E39" s="49"/>
      <c r="F39" s="34"/>
      <c r="G39" s="34"/>
      <c r="H39" s="34" t="s">
        <v>138</v>
      </c>
      <c r="I39" s="34"/>
      <c r="J39" s="53"/>
      <c r="K39" s="25"/>
      <c r="L39" s="28"/>
      <c r="M39" s="28"/>
      <c r="N39" s="28"/>
      <c r="O39" s="28"/>
      <c r="P39" s="28"/>
      <c r="Q39" s="28"/>
      <c r="R39" s="31"/>
      <c r="S39" s="22"/>
    </row>
    <row r="40" spans="1:19" ht="10.5" customHeight="1" x14ac:dyDescent="0.2">
      <c r="A40" s="43"/>
      <c r="B40" s="33"/>
      <c r="C40" s="47"/>
      <c r="D40" s="48"/>
      <c r="E40" s="49"/>
      <c r="F40" s="35"/>
      <c r="G40" s="35"/>
      <c r="H40" s="35"/>
      <c r="I40" s="35"/>
      <c r="J40" s="53"/>
      <c r="K40" s="25"/>
      <c r="L40" s="28"/>
      <c r="M40" s="28"/>
      <c r="N40" s="28"/>
      <c r="O40" s="28"/>
      <c r="P40" s="28"/>
      <c r="Q40" s="28"/>
      <c r="R40" s="31"/>
      <c r="S40" s="22"/>
    </row>
    <row r="41" spans="1:19" ht="10.5" customHeight="1" x14ac:dyDescent="0.2">
      <c r="A41" s="43"/>
      <c r="B41" s="36">
        <v>44592</v>
      </c>
      <c r="C41" s="47"/>
      <c r="D41" s="48"/>
      <c r="E41" s="49"/>
      <c r="F41" s="38"/>
      <c r="G41" s="38"/>
      <c r="H41" s="38" t="s">
        <v>123</v>
      </c>
      <c r="I41" s="40"/>
      <c r="J41" s="53"/>
      <c r="K41" s="25"/>
      <c r="L41" s="28"/>
      <c r="M41" s="28"/>
      <c r="N41" s="28"/>
      <c r="O41" s="28"/>
      <c r="P41" s="28"/>
      <c r="Q41" s="28"/>
      <c r="R41" s="31"/>
      <c r="S41" s="22"/>
    </row>
    <row r="42" spans="1:19" ht="10.5" customHeight="1" x14ac:dyDescent="0.2">
      <c r="A42" s="44"/>
      <c r="B42" s="37"/>
      <c r="C42" s="47"/>
      <c r="D42" s="50"/>
      <c r="E42" s="51"/>
      <c r="F42" s="39"/>
      <c r="G42" s="39"/>
      <c r="H42" s="39"/>
      <c r="I42" s="41"/>
      <c r="J42" s="53"/>
      <c r="K42" s="26"/>
      <c r="L42" s="29"/>
      <c r="M42" s="29"/>
      <c r="N42" s="29"/>
      <c r="O42" s="29"/>
      <c r="P42" s="29"/>
      <c r="Q42" s="29"/>
      <c r="R42" s="32"/>
      <c r="S42" s="22"/>
    </row>
    <row r="43" spans="1:19" ht="10.5" customHeight="1" x14ac:dyDescent="0.2">
      <c r="A43" s="42">
        <v>5</v>
      </c>
      <c r="B43" s="45">
        <v>43586</v>
      </c>
      <c r="C43" s="46">
        <f t="shared" ref="C43" si="1">DATEDIF(B43,B47+1,"M")</f>
        <v>5</v>
      </c>
      <c r="D43" s="48" t="s">
        <v>143</v>
      </c>
      <c r="E43" s="49"/>
      <c r="F43" s="38" t="s">
        <v>142</v>
      </c>
      <c r="G43" s="38"/>
      <c r="H43" s="38" t="s">
        <v>144</v>
      </c>
      <c r="I43" s="40" t="s">
        <v>76</v>
      </c>
      <c r="J43" s="52" t="s">
        <v>37</v>
      </c>
      <c r="K43" s="25"/>
      <c r="L43" s="27"/>
      <c r="M43" s="27"/>
      <c r="N43" s="27" t="s">
        <v>27</v>
      </c>
      <c r="O43" s="27" t="s">
        <v>27</v>
      </c>
      <c r="P43" s="27" t="s">
        <v>27</v>
      </c>
      <c r="Q43" s="27"/>
      <c r="R43" s="30"/>
      <c r="S43" s="22"/>
    </row>
    <row r="44" spans="1:19" ht="10.5" customHeight="1" x14ac:dyDescent="0.2">
      <c r="A44" s="43"/>
      <c r="B44" s="45"/>
      <c r="C44" s="47"/>
      <c r="D44" s="48"/>
      <c r="E44" s="49"/>
      <c r="F44" s="38"/>
      <c r="G44" s="38"/>
      <c r="H44" s="38"/>
      <c r="I44" s="40"/>
      <c r="J44" s="53"/>
      <c r="K44" s="25"/>
      <c r="L44" s="28"/>
      <c r="M44" s="28"/>
      <c r="N44" s="28"/>
      <c r="O44" s="28"/>
      <c r="P44" s="28"/>
      <c r="Q44" s="28"/>
      <c r="R44" s="31"/>
      <c r="S44" s="22"/>
    </row>
    <row r="45" spans="1:19" ht="10.5" customHeight="1" x14ac:dyDescent="0.2">
      <c r="A45" s="43"/>
      <c r="B45" s="33" t="s">
        <v>16</v>
      </c>
      <c r="C45" s="47"/>
      <c r="D45" s="48"/>
      <c r="E45" s="49"/>
      <c r="F45" s="34"/>
      <c r="G45" s="34"/>
      <c r="H45" s="34"/>
      <c r="I45" s="34"/>
      <c r="J45" s="53"/>
      <c r="K45" s="25"/>
      <c r="L45" s="28"/>
      <c r="M45" s="28"/>
      <c r="N45" s="28"/>
      <c r="O45" s="28"/>
      <c r="P45" s="28"/>
      <c r="Q45" s="28"/>
      <c r="R45" s="31"/>
      <c r="S45" s="22"/>
    </row>
    <row r="46" spans="1:19" ht="10.5" customHeight="1" x14ac:dyDescent="0.2">
      <c r="A46" s="43"/>
      <c r="B46" s="33"/>
      <c r="C46" s="47"/>
      <c r="D46" s="48"/>
      <c r="E46" s="49"/>
      <c r="F46" s="35"/>
      <c r="G46" s="35"/>
      <c r="H46" s="35"/>
      <c r="I46" s="35"/>
      <c r="J46" s="53"/>
      <c r="K46" s="25"/>
      <c r="L46" s="28"/>
      <c r="M46" s="28"/>
      <c r="N46" s="28"/>
      <c r="O46" s="28"/>
      <c r="P46" s="28"/>
      <c r="Q46" s="28"/>
      <c r="R46" s="31"/>
      <c r="S46" s="22"/>
    </row>
    <row r="47" spans="1:19" ht="10.5" customHeight="1" x14ac:dyDescent="0.2">
      <c r="A47" s="43"/>
      <c r="B47" s="36">
        <v>43738</v>
      </c>
      <c r="C47" s="47"/>
      <c r="D47" s="48"/>
      <c r="E47" s="49"/>
      <c r="F47" s="38"/>
      <c r="G47" s="38"/>
      <c r="H47" s="38"/>
      <c r="I47" s="40"/>
      <c r="J47" s="53"/>
      <c r="K47" s="25"/>
      <c r="L47" s="28"/>
      <c r="M47" s="28"/>
      <c r="N47" s="28"/>
      <c r="O47" s="28"/>
      <c r="P47" s="28"/>
      <c r="Q47" s="28"/>
      <c r="R47" s="31"/>
      <c r="S47" s="22"/>
    </row>
    <row r="48" spans="1:19" ht="10.5" customHeight="1" x14ac:dyDescent="0.2">
      <c r="A48" s="44"/>
      <c r="B48" s="37"/>
      <c r="C48" s="47"/>
      <c r="D48" s="50"/>
      <c r="E48" s="51"/>
      <c r="F48" s="39"/>
      <c r="G48" s="39"/>
      <c r="H48" s="39"/>
      <c r="I48" s="41"/>
      <c r="J48" s="53"/>
      <c r="K48" s="26"/>
      <c r="L48" s="29"/>
      <c r="M48" s="29"/>
      <c r="N48" s="29"/>
      <c r="O48" s="29"/>
      <c r="P48" s="29"/>
      <c r="Q48" s="29"/>
      <c r="R48" s="32"/>
      <c r="S48" s="22"/>
    </row>
    <row r="49" spans="1:19" ht="10.5" customHeight="1" x14ac:dyDescent="0.2">
      <c r="A49" s="42">
        <v>6</v>
      </c>
      <c r="B49" s="45">
        <v>43282</v>
      </c>
      <c r="C49" s="46">
        <f t="shared" ref="C49" si="2">DATEDIF(B49,B53+1,"M")</f>
        <v>10</v>
      </c>
      <c r="D49" s="48" t="s">
        <v>141</v>
      </c>
      <c r="E49" s="49"/>
      <c r="F49" s="38" t="s">
        <v>142</v>
      </c>
      <c r="G49" s="38"/>
      <c r="H49" s="38" t="s">
        <v>54</v>
      </c>
      <c r="I49" s="40" t="s">
        <v>44</v>
      </c>
      <c r="J49" s="52" t="s">
        <v>37</v>
      </c>
      <c r="K49" s="25"/>
      <c r="L49" s="27"/>
      <c r="M49" s="27" t="s">
        <v>27</v>
      </c>
      <c r="N49" s="27" t="s">
        <v>27</v>
      </c>
      <c r="O49" s="27" t="s">
        <v>27</v>
      </c>
      <c r="P49" s="27" t="s">
        <v>27</v>
      </c>
      <c r="Q49" s="27"/>
      <c r="R49" s="30" t="s">
        <v>27</v>
      </c>
      <c r="S49" s="22"/>
    </row>
    <row r="50" spans="1:19" ht="10.5" customHeight="1" x14ac:dyDescent="0.2">
      <c r="A50" s="43"/>
      <c r="B50" s="45"/>
      <c r="C50" s="47"/>
      <c r="D50" s="48"/>
      <c r="E50" s="49"/>
      <c r="F50" s="38"/>
      <c r="G50" s="38"/>
      <c r="H50" s="38"/>
      <c r="I50" s="40"/>
      <c r="J50" s="53"/>
      <c r="K50" s="25"/>
      <c r="L50" s="28"/>
      <c r="M50" s="28"/>
      <c r="N50" s="28"/>
      <c r="O50" s="28"/>
      <c r="P50" s="28"/>
      <c r="Q50" s="28"/>
      <c r="R50" s="31"/>
      <c r="S50" s="22"/>
    </row>
    <row r="51" spans="1:19" ht="10.5" customHeight="1" x14ac:dyDescent="0.2">
      <c r="A51" s="43"/>
      <c r="B51" s="33" t="s">
        <v>16</v>
      </c>
      <c r="C51" s="47"/>
      <c r="D51" s="48"/>
      <c r="E51" s="49"/>
      <c r="F51" s="34" t="s">
        <v>71</v>
      </c>
      <c r="G51" s="34"/>
      <c r="H51" s="34" t="s">
        <v>43</v>
      </c>
      <c r="I51" s="34"/>
      <c r="J51" s="53"/>
      <c r="K51" s="25"/>
      <c r="L51" s="28"/>
      <c r="M51" s="28"/>
      <c r="N51" s="28"/>
      <c r="O51" s="28"/>
      <c r="P51" s="28"/>
      <c r="Q51" s="28"/>
      <c r="R51" s="31"/>
      <c r="S51" s="22"/>
    </row>
    <row r="52" spans="1:19" ht="10.5" customHeight="1" x14ac:dyDescent="0.2">
      <c r="A52" s="43"/>
      <c r="B52" s="33"/>
      <c r="C52" s="47"/>
      <c r="D52" s="48"/>
      <c r="E52" s="49"/>
      <c r="F52" s="35"/>
      <c r="G52" s="35"/>
      <c r="H52" s="35"/>
      <c r="I52" s="35"/>
      <c r="J52" s="53"/>
      <c r="K52" s="25"/>
      <c r="L52" s="28"/>
      <c r="M52" s="28"/>
      <c r="N52" s="28"/>
      <c r="O52" s="28"/>
      <c r="P52" s="28"/>
      <c r="Q52" s="28"/>
      <c r="R52" s="31"/>
      <c r="S52" s="22"/>
    </row>
    <row r="53" spans="1:19" ht="10.5" customHeight="1" x14ac:dyDescent="0.2">
      <c r="A53" s="43"/>
      <c r="B53" s="36">
        <v>43586</v>
      </c>
      <c r="C53" s="47"/>
      <c r="D53" s="48"/>
      <c r="E53" s="49"/>
      <c r="F53" s="38"/>
      <c r="G53" s="38"/>
      <c r="H53" s="38"/>
      <c r="I53" s="40"/>
      <c r="J53" s="53"/>
      <c r="K53" s="25"/>
      <c r="L53" s="28"/>
      <c r="M53" s="28"/>
      <c r="N53" s="28"/>
      <c r="O53" s="28"/>
      <c r="P53" s="28"/>
      <c r="Q53" s="28"/>
      <c r="R53" s="31"/>
      <c r="S53" s="22"/>
    </row>
    <row r="54" spans="1:19" ht="10.5" customHeight="1" x14ac:dyDescent="0.2">
      <c r="A54" s="44"/>
      <c r="B54" s="37"/>
      <c r="C54" s="47"/>
      <c r="D54" s="50"/>
      <c r="E54" s="51"/>
      <c r="F54" s="39"/>
      <c r="G54" s="39"/>
      <c r="H54" s="39"/>
      <c r="I54" s="41"/>
      <c r="J54" s="53"/>
      <c r="K54" s="26"/>
      <c r="L54" s="29"/>
      <c r="M54" s="29"/>
      <c r="N54" s="29"/>
      <c r="O54" s="29"/>
      <c r="P54" s="29"/>
      <c r="Q54" s="29"/>
      <c r="R54" s="32"/>
      <c r="S54" s="22"/>
    </row>
    <row r="55" spans="1:19" ht="10.5" customHeight="1" x14ac:dyDescent="0.2">
      <c r="A55" s="42">
        <v>7</v>
      </c>
      <c r="B55" s="45">
        <v>43101</v>
      </c>
      <c r="C55" s="46">
        <f t="shared" ref="C55" si="3">DATEDIF(B55,B59+1,"M")</f>
        <v>6</v>
      </c>
      <c r="D55" s="48" t="s">
        <v>136</v>
      </c>
      <c r="E55" s="49"/>
      <c r="F55" s="38" t="s">
        <v>41</v>
      </c>
      <c r="G55" s="38" t="s">
        <v>137</v>
      </c>
      <c r="H55" s="34" t="s">
        <v>134</v>
      </c>
      <c r="I55" s="40" t="s">
        <v>139</v>
      </c>
      <c r="J55" s="52" t="s">
        <v>37</v>
      </c>
      <c r="K55" s="25" t="s">
        <v>36</v>
      </c>
      <c r="L55" s="27" t="s">
        <v>27</v>
      </c>
      <c r="M55" s="27" t="s">
        <v>27</v>
      </c>
      <c r="N55" s="27"/>
      <c r="O55" s="27"/>
      <c r="P55" s="27"/>
      <c r="Q55" s="27"/>
      <c r="R55" s="30"/>
      <c r="S55" s="22"/>
    </row>
    <row r="56" spans="1:19" ht="10.5" customHeight="1" x14ac:dyDescent="0.2">
      <c r="A56" s="43"/>
      <c r="B56" s="45"/>
      <c r="C56" s="47"/>
      <c r="D56" s="48"/>
      <c r="E56" s="49"/>
      <c r="F56" s="38"/>
      <c r="G56" s="38"/>
      <c r="H56" s="35"/>
      <c r="I56" s="40"/>
      <c r="J56" s="53"/>
      <c r="K56" s="25"/>
      <c r="L56" s="28"/>
      <c r="M56" s="28"/>
      <c r="N56" s="28"/>
      <c r="O56" s="28"/>
      <c r="P56" s="28"/>
      <c r="Q56" s="28"/>
      <c r="R56" s="31"/>
      <c r="S56" s="22"/>
    </row>
    <row r="57" spans="1:19" ht="10.5" customHeight="1" x14ac:dyDescent="0.2">
      <c r="A57" s="43"/>
      <c r="B57" s="33" t="s">
        <v>16</v>
      </c>
      <c r="C57" s="47"/>
      <c r="D57" s="48"/>
      <c r="E57" s="49"/>
      <c r="F57" s="34"/>
      <c r="G57" s="34"/>
      <c r="H57" s="34" t="s">
        <v>122</v>
      </c>
      <c r="I57" s="34" t="s">
        <v>140</v>
      </c>
      <c r="J57" s="53"/>
      <c r="K57" s="25"/>
      <c r="L57" s="28"/>
      <c r="M57" s="28"/>
      <c r="N57" s="28"/>
      <c r="O57" s="28"/>
      <c r="P57" s="28"/>
      <c r="Q57" s="28"/>
      <c r="R57" s="31"/>
      <c r="S57" s="22"/>
    </row>
    <row r="58" spans="1:19" ht="10.5" customHeight="1" x14ac:dyDescent="0.2">
      <c r="A58" s="43"/>
      <c r="B58" s="33"/>
      <c r="C58" s="47"/>
      <c r="D58" s="48"/>
      <c r="E58" s="49"/>
      <c r="F58" s="35"/>
      <c r="G58" s="35"/>
      <c r="H58" s="35"/>
      <c r="I58" s="35"/>
      <c r="J58" s="53"/>
      <c r="K58" s="25"/>
      <c r="L58" s="28"/>
      <c r="M58" s="28"/>
      <c r="N58" s="28"/>
      <c r="O58" s="28"/>
      <c r="P58" s="28"/>
      <c r="Q58" s="28"/>
      <c r="R58" s="31"/>
      <c r="S58" s="22"/>
    </row>
    <row r="59" spans="1:19" ht="10.5" customHeight="1" x14ac:dyDescent="0.2">
      <c r="A59" s="43"/>
      <c r="B59" s="36">
        <v>43281</v>
      </c>
      <c r="C59" s="47"/>
      <c r="D59" s="48"/>
      <c r="E59" s="49"/>
      <c r="F59" s="38"/>
      <c r="G59" s="38"/>
      <c r="H59" s="38" t="s">
        <v>138</v>
      </c>
      <c r="I59" s="40"/>
      <c r="J59" s="53"/>
      <c r="K59" s="25"/>
      <c r="L59" s="28"/>
      <c r="M59" s="28"/>
      <c r="N59" s="28"/>
      <c r="O59" s="28"/>
      <c r="P59" s="28"/>
      <c r="Q59" s="28"/>
      <c r="R59" s="31"/>
      <c r="S59" s="22"/>
    </row>
    <row r="60" spans="1:19" ht="10.5" customHeight="1" x14ac:dyDescent="0.2">
      <c r="A60" s="44"/>
      <c r="B60" s="37"/>
      <c r="C60" s="47"/>
      <c r="D60" s="50"/>
      <c r="E60" s="51"/>
      <c r="F60" s="39"/>
      <c r="G60" s="39"/>
      <c r="H60" s="39"/>
      <c r="I60" s="41"/>
      <c r="J60" s="53"/>
      <c r="K60" s="26"/>
      <c r="L60" s="29"/>
      <c r="M60" s="29"/>
      <c r="N60" s="29"/>
      <c r="O60" s="29"/>
      <c r="P60" s="29"/>
      <c r="Q60" s="29"/>
      <c r="R60" s="32"/>
      <c r="S60" s="22"/>
    </row>
    <row r="61" spans="1:19" ht="10.5" customHeight="1" x14ac:dyDescent="0.2">
      <c r="A61" s="42">
        <v>8</v>
      </c>
      <c r="B61" s="45">
        <v>42401</v>
      </c>
      <c r="C61" s="46">
        <f t="shared" ref="C61" si="4">DATEDIF(B61,B65+1,"M")</f>
        <v>22</v>
      </c>
      <c r="D61" s="48" t="s">
        <v>133</v>
      </c>
      <c r="E61" s="49"/>
      <c r="F61" s="38" t="s">
        <v>41</v>
      </c>
      <c r="G61" s="38" t="s">
        <v>42</v>
      </c>
      <c r="H61" s="38" t="s">
        <v>128</v>
      </c>
      <c r="I61" s="40" t="s">
        <v>44</v>
      </c>
      <c r="J61" s="52" t="s">
        <v>135</v>
      </c>
      <c r="K61" s="25"/>
      <c r="L61" s="27"/>
      <c r="M61" s="27" t="s">
        <v>48</v>
      </c>
      <c r="N61" s="27" t="s">
        <v>48</v>
      </c>
      <c r="O61" s="27" t="s">
        <v>48</v>
      </c>
      <c r="P61" s="27" t="s">
        <v>27</v>
      </c>
      <c r="Q61" s="27" t="s">
        <v>48</v>
      </c>
      <c r="R61" s="30" t="s">
        <v>48</v>
      </c>
      <c r="S61" s="22"/>
    </row>
    <row r="62" spans="1:19" ht="10.5" customHeight="1" x14ac:dyDescent="0.2">
      <c r="A62" s="43"/>
      <c r="B62" s="45"/>
      <c r="C62" s="47"/>
      <c r="D62" s="48"/>
      <c r="E62" s="49"/>
      <c r="F62" s="38"/>
      <c r="G62" s="38"/>
      <c r="H62" s="38"/>
      <c r="I62" s="40"/>
      <c r="J62" s="53"/>
      <c r="K62" s="25"/>
      <c r="L62" s="28"/>
      <c r="M62" s="28"/>
      <c r="N62" s="28"/>
      <c r="O62" s="28"/>
      <c r="P62" s="28"/>
      <c r="Q62" s="28"/>
      <c r="R62" s="31"/>
      <c r="S62" s="22"/>
    </row>
    <row r="63" spans="1:19" ht="10.5" customHeight="1" x14ac:dyDescent="0.2">
      <c r="A63" s="43"/>
      <c r="B63" s="33" t="s">
        <v>16</v>
      </c>
      <c r="C63" s="47"/>
      <c r="D63" s="48"/>
      <c r="E63" s="49"/>
      <c r="F63" s="34" t="s">
        <v>127</v>
      </c>
      <c r="G63" s="34"/>
      <c r="H63" s="34" t="s">
        <v>129</v>
      </c>
      <c r="I63" s="34" t="s">
        <v>45</v>
      </c>
      <c r="J63" s="53"/>
      <c r="K63" s="25"/>
      <c r="L63" s="28"/>
      <c r="M63" s="28"/>
      <c r="N63" s="28"/>
      <c r="O63" s="28"/>
      <c r="P63" s="28"/>
      <c r="Q63" s="28"/>
      <c r="R63" s="31"/>
      <c r="S63" s="22"/>
    </row>
    <row r="64" spans="1:19" ht="10.5" customHeight="1" x14ac:dyDescent="0.2">
      <c r="A64" s="43"/>
      <c r="B64" s="33"/>
      <c r="C64" s="47"/>
      <c r="D64" s="48"/>
      <c r="E64" s="49"/>
      <c r="F64" s="35"/>
      <c r="G64" s="35"/>
      <c r="H64" s="35"/>
      <c r="I64" s="35"/>
      <c r="J64" s="53"/>
      <c r="K64" s="25"/>
      <c r="L64" s="28"/>
      <c r="M64" s="28"/>
      <c r="N64" s="28"/>
      <c r="O64" s="28"/>
      <c r="P64" s="28"/>
      <c r="Q64" s="28"/>
      <c r="R64" s="31"/>
      <c r="S64" s="22"/>
    </row>
    <row r="65" spans="1:19" ht="10.5" customHeight="1" x14ac:dyDescent="0.2">
      <c r="A65" s="43"/>
      <c r="B65" s="36">
        <v>43099</v>
      </c>
      <c r="C65" s="47"/>
      <c r="D65" s="48"/>
      <c r="E65" s="49"/>
      <c r="F65" s="38"/>
      <c r="G65" s="38"/>
      <c r="H65" s="38" t="s">
        <v>131</v>
      </c>
      <c r="I65" s="40" t="s">
        <v>132</v>
      </c>
      <c r="J65" s="53"/>
      <c r="K65" s="25"/>
      <c r="L65" s="28"/>
      <c r="M65" s="28"/>
      <c r="N65" s="28"/>
      <c r="O65" s="28"/>
      <c r="P65" s="28"/>
      <c r="Q65" s="28"/>
      <c r="R65" s="31"/>
      <c r="S65" s="22"/>
    </row>
    <row r="66" spans="1:19" ht="10.5" customHeight="1" x14ac:dyDescent="0.2">
      <c r="A66" s="44"/>
      <c r="B66" s="37"/>
      <c r="C66" s="47"/>
      <c r="D66" s="50"/>
      <c r="E66" s="51"/>
      <c r="F66" s="39"/>
      <c r="G66" s="39"/>
      <c r="H66" s="39"/>
      <c r="I66" s="41"/>
      <c r="J66" s="53"/>
      <c r="K66" s="26"/>
      <c r="L66" s="29"/>
      <c r="M66" s="29"/>
      <c r="N66" s="29"/>
      <c r="O66" s="29"/>
      <c r="P66" s="29"/>
      <c r="Q66" s="29"/>
      <c r="R66" s="32"/>
      <c r="S66" s="22"/>
    </row>
    <row r="67" spans="1:19" ht="10.5" customHeight="1" x14ac:dyDescent="0.2">
      <c r="A67" s="42">
        <v>9</v>
      </c>
      <c r="B67" s="45">
        <v>42095</v>
      </c>
      <c r="C67" s="46">
        <f t="shared" ref="C67" si="5">DATEDIF(B67,B71+1,"M")</f>
        <v>10</v>
      </c>
      <c r="D67" s="48" t="s">
        <v>49</v>
      </c>
      <c r="E67" s="49"/>
      <c r="F67" s="38" t="s">
        <v>41</v>
      </c>
      <c r="G67" s="38" t="s">
        <v>42</v>
      </c>
      <c r="H67" s="38" t="s">
        <v>68</v>
      </c>
      <c r="I67" s="40" t="s">
        <v>44</v>
      </c>
      <c r="J67" s="52" t="s">
        <v>47</v>
      </c>
      <c r="K67" s="25"/>
      <c r="L67" s="27" t="s">
        <v>48</v>
      </c>
      <c r="M67" s="27" t="s">
        <v>48</v>
      </c>
      <c r="N67" s="27" t="s">
        <v>48</v>
      </c>
      <c r="O67" s="27" t="s">
        <v>48</v>
      </c>
      <c r="P67" s="27" t="s">
        <v>27</v>
      </c>
      <c r="Q67" s="27" t="s">
        <v>48</v>
      </c>
      <c r="R67" s="30" t="s">
        <v>48</v>
      </c>
      <c r="S67" s="22"/>
    </row>
    <row r="68" spans="1:19" ht="10.5" customHeight="1" x14ac:dyDescent="0.2">
      <c r="A68" s="43"/>
      <c r="B68" s="45"/>
      <c r="C68" s="47"/>
      <c r="D68" s="48"/>
      <c r="E68" s="49"/>
      <c r="F68" s="38"/>
      <c r="G68" s="38"/>
      <c r="H68" s="38"/>
      <c r="I68" s="40"/>
      <c r="J68" s="53"/>
      <c r="K68" s="25"/>
      <c r="L68" s="28"/>
      <c r="M68" s="28"/>
      <c r="N68" s="28"/>
      <c r="O68" s="28"/>
      <c r="P68" s="28"/>
      <c r="Q68" s="28"/>
      <c r="R68" s="31"/>
      <c r="S68" s="22"/>
    </row>
    <row r="69" spans="1:19" ht="10.5" customHeight="1" x14ac:dyDescent="0.2">
      <c r="A69" s="43"/>
      <c r="B69" s="33" t="s">
        <v>16</v>
      </c>
      <c r="C69" s="47"/>
      <c r="D69" s="48"/>
      <c r="E69" s="49"/>
      <c r="F69" s="34"/>
      <c r="G69" s="34"/>
      <c r="H69" s="34" t="s">
        <v>131</v>
      </c>
      <c r="I69" s="34" t="s">
        <v>45</v>
      </c>
      <c r="J69" s="53"/>
      <c r="K69" s="25"/>
      <c r="L69" s="28"/>
      <c r="M69" s="28"/>
      <c r="N69" s="28"/>
      <c r="O69" s="28"/>
      <c r="P69" s="28"/>
      <c r="Q69" s="28"/>
      <c r="R69" s="31"/>
      <c r="S69" s="22"/>
    </row>
    <row r="70" spans="1:19" ht="10.5" customHeight="1" x14ac:dyDescent="0.2">
      <c r="A70" s="43"/>
      <c r="B70" s="33"/>
      <c r="C70" s="47"/>
      <c r="D70" s="48"/>
      <c r="E70" s="49"/>
      <c r="F70" s="35"/>
      <c r="G70" s="35"/>
      <c r="H70" s="35"/>
      <c r="I70" s="35"/>
      <c r="J70" s="53"/>
      <c r="K70" s="25"/>
      <c r="L70" s="28"/>
      <c r="M70" s="28"/>
      <c r="N70" s="28"/>
      <c r="O70" s="28"/>
      <c r="P70" s="28"/>
      <c r="Q70" s="28"/>
      <c r="R70" s="31"/>
      <c r="S70" s="22"/>
    </row>
    <row r="71" spans="1:19" ht="10.5" customHeight="1" x14ac:dyDescent="0.2">
      <c r="A71" s="43"/>
      <c r="B71" s="36">
        <v>42400</v>
      </c>
      <c r="C71" s="47"/>
      <c r="D71" s="48"/>
      <c r="E71" s="49"/>
      <c r="F71" s="38"/>
      <c r="G71" s="38"/>
      <c r="H71" s="38" t="s">
        <v>43</v>
      </c>
      <c r="I71" s="40" t="s">
        <v>46</v>
      </c>
      <c r="J71" s="53"/>
      <c r="K71" s="25"/>
      <c r="L71" s="28"/>
      <c r="M71" s="28"/>
      <c r="N71" s="28"/>
      <c r="O71" s="28"/>
      <c r="P71" s="28"/>
      <c r="Q71" s="28"/>
      <c r="R71" s="31"/>
      <c r="S71" s="22"/>
    </row>
    <row r="72" spans="1:19" ht="10.5" customHeight="1" x14ac:dyDescent="0.2">
      <c r="A72" s="44"/>
      <c r="B72" s="37"/>
      <c r="C72" s="47"/>
      <c r="D72" s="50"/>
      <c r="E72" s="51"/>
      <c r="F72" s="39"/>
      <c r="G72" s="39"/>
      <c r="H72" s="39"/>
      <c r="I72" s="41"/>
      <c r="J72" s="53"/>
      <c r="K72" s="26"/>
      <c r="L72" s="29"/>
      <c r="M72" s="29"/>
      <c r="N72" s="29"/>
      <c r="O72" s="29"/>
      <c r="P72" s="29"/>
      <c r="Q72" s="29"/>
      <c r="R72" s="32"/>
      <c r="S72" s="22"/>
    </row>
    <row r="73" spans="1:19" ht="10.5" customHeight="1" x14ac:dyDescent="0.2">
      <c r="A73" s="42">
        <v>10</v>
      </c>
      <c r="B73" s="61">
        <v>41791</v>
      </c>
      <c r="C73" s="46">
        <f t="shared" ref="C73" si="6">DATEDIF(B73,B77+1,"M")</f>
        <v>10</v>
      </c>
      <c r="D73" s="128" t="s">
        <v>50</v>
      </c>
      <c r="E73" s="129"/>
      <c r="F73" s="38" t="s">
        <v>51</v>
      </c>
      <c r="G73" s="38" t="s">
        <v>42</v>
      </c>
      <c r="H73" s="38" t="s">
        <v>53</v>
      </c>
      <c r="I73" s="40" t="s">
        <v>44</v>
      </c>
      <c r="J73" s="60" t="s">
        <v>37</v>
      </c>
      <c r="K73" s="25"/>
      <c r="L73" s="27"/>
      <c r="M73" s="27" t="s">
        <v>48</v>
      </c>
      <c r="N73" s="27" t="s">
        <v>48</v>
      </c>
      <c r="O73" s="27" t="s">
        <v>48</v>
      </c>
      <c r="P73" s="27" t="s">
        <v>27</v>
      </c>
      <c r="Q73" s="27" t="s">
        <v>48</v>
      </c>
      <c r="R73" s="30"/>
      <c r="S73" s="22"/>
    </row>
    <row r="74" spans="1:19" ht="10.5" customHeight="1" x14ac:dyDescent="0.2">
      <c r="A74" s="43"/>
      <c r="B74" s="45"/>
      <c r="C74" s="47"/>
      <c r="D74" s="48"/>
      <c r="E74" s="49"/>
      <c r="F74" s="38"/>
      <c r="G74" s="38"/>
      <c r="H74" s="38"/>
      <c r="I74" s="40"/>
      <c r="J74" s="60"/>
      <c r="K74" s="25"/>
      <c r="L74" s="28"/>
      <c r="M74" s="28"/>
      <c r="N74" s="28"/>
      <c r="O74" s="28"/>
      <c r="P74" s="28"/>
      <c r="Q74" s="28"/>
      <c r="R74" s="31"/>
      <c r="S74" s="22"/>
    </row>
    <row r="75" spans="1:19" ht="10.5" customHeight="1" x14ac:dyDescent="0.2">
      <c r="A75" s="43"/>
      <c r="B75" s="33" t="s">
        <v>16</v>
      </c>
      <c r="C75" s="47"/>
      <c r="D75" s="48"/>
      <c r="E75" s="49"/>
      <c r="F75" s="34" t="s">
        <v>52</v>
      </c>
      <c r="G75" s="34"/>
      <c r="H75" s="34" t="s">
        <v>55</v>
      </c>
      <c r="I75" s="34" t="s">
        <v>56</v>
      </c>
      <c r="J75" s="60"/>
      <c r="K75" s="25"/>
      <c r="L75" s="28"/>
      <c r="M75" s="28"/>
      <c r="N75" s="28"/>
      <c r="O75" s="28"/>
      <c r="P75" s="28"/>
      <c r="Q75" s="28"/>
      <c r="R75" s="31"/>
      <c r="S75" s="22"/>
    </row>
    <row r="76" spans="1:19" ht="10.5" customHeight="1" x14ac:dyDescent="0.2">
      <c r="A76" s="43"/>
      <c r="B76" s="33"/>
      <c r="C76" s="47"/>
      <c r="D76" s="48"/>
      <c r="E76" s="49"/>
      <c r="F76" s="35"/>
      <c r="G76" s="35"/>
      <c r="H76" s="35"/>
      <c r="I76" s="35"/>
      <c r="J76" s="53"/>
      <c r="K76" s="25"/>
      <c r="L76" s="28"/>
      <c r="M76" s="28"/>
      <c r="N76" s="28"/>
      <c r="O76" s="28"/>
      <c r="P76" s="28"/>
      <c r="Q76" s="28"/>
      <c r="R76" s="31"/>
      <c r="S76" s="22"/>
    </row>
    <row r="77" spans="1:19" ht="10.5" customHeight="1" x14ac:dyDescent="0.2">
      <c r="A77" s="43"/>
      <c r="B77" s="36">
        <v>42094</v>
      </c>
      <c r="C77" s="47"/>
      <c r="D77" s="48"/>
      <c r="E77" s="49"/>
      <c r="F77" s="38"/>
      <c r="G77" s="38"/>
      <c r="H77" s="38" t="s">
        <v>54</v>
      </c>
      <c r="I77" s="40" t="s">
        <v>57</v>
      </c>
      <c r="J77" s="53"/>
      <c r="K77" s="25"/>
      <c r="L77" s="28"/>
      <c r="M77" s="28"/>
      <c r="N77" s="28"/>
      <c r="O77" s="28"/>
      <c r="P77" s="28"/>
      <c r="Q77" s="28"/>
      <c r="R77" s="31"/>
      <c r="S77" s="22"/>
    </row>
    <row r="78" spans="1:19" ht="10.5" customHeight="1" x14ac:dyDescent="0.2">
      <c r="A78" s="44"/>
      <c r="B78" s="37"/>
      <c r="C78" s="47"/>
      <c r="D78" s="50"/>
      <c r="E78" s="51"/>
      <c r="F78" s="39"/>
      <c r="G78" s="39"/>
      <c r="H78" s="39"/>
      <c r="I78" s="41"/>
      <c r="J78" s="53"/>
      <c r="K78" s="26"/>
      <c r="L78" s="29"/>
      <c r="M78" s="29"/>
      <c r="N78" s="29"/>
      <c r="O78" s="29"/>
      <c r="P78" s="29"/>
      <c r="Q78" s="29"/>
      <c r="R78" s="32"/>
      <c r="S78" s="22"/>
    </row>
    <row r="79" spans="1:19" ht="10.5" customHeight="1" x14ac:dyDescent="0.2">
      <c r="A79" s="42">
        <v>11</v>
      </c>
      <c r="B79" s="61">
        <v>41548</v>
      </c>
      <c r="C79" s="46">
        <f t="shared" ref="C79" si="7">DATEDIF(B79,B83+1,"M")</f>
        <v>7</v>
      </c>
      <c r="D79" s="128" t="s">
        <v>65</v>
      </c>
      <c r="E79" s="129"/>
      <c r="F79" s="38" t="s">
        <v>58</v>
      </c>
      <c r="G79" s="38" t="s">
        <v>59</v>
      </c>
      <c r="H79" s="38" t="s">
        <v>61</v>
      </c>
      <c r="I79" s="40" t="s">
        <v>62</v>
      </c>
      <c r="J79" s="60" t="s">
        <v>47</v>
      </c>
      <c r="K79" s="25"/>
      <c r="L79" s="27"/>
      <c r="M79" s="27" t="s">
        <v>48</v>
      </c>
      <c r="N79" s="27" t="s">
        <v>48</v>
      </c>
      <c r="O79" s="27" t="s">
        <v>48</v>
      </c>
      <c r="P79" s="27"/>
      <c r="Q79" s="27"/>
      <c r="R79" s="30"/>
      <c r="S79" s="22"/>
    </row>
    <row r="80" spans="1:19" ht="10.5" customHeight="1" x14ac:dyDescent="0.2">
      <c r="A80" s="43"/>
      <c r="B80" s="45"/>
      <c r="C80" s="47"/>
      <c r="D80" s="48"/>
      <c r="E80" s="49"/>
      <c r="F80" s="38"/>
      <c r="G80" s="38"/>
      <c r="H80" s="38"/>
      <c r="I80" s="40"/>
      <c r="J80" s="53"/>
      <c r="K80" s="25"/>
      <c r="L80" s="28"/>
      <c r="M80" s="28"/>
      <c r="N80" s="28"/>
      <c r="O80" s="28"/>
      <c r="P80" s="28"/>
      <c r="Q80" s="28"/>
      <c r="R80" s="31"/>
      <c r="S80" s="22"/>
    </row>
    <row r="81" spans="1:19" ht="10.5" customHeight="1" x14ac:dyDescent="0.2">
      <c r="A81" s="43"/>
      <c r="B81" s="33" t="s">
        <v>16</v>
      </c>
      <c r="C81" s="47"/>
      <c r="D81" s="48"/>
      <c r="E81" s="49"/>
      <c r="F81" s="34"/>
      <c r="G81" s="34" t="s">
        <v>60</v>
      </c>
      <c r="H81" s="34" t="s">
        <v>15</v>
      </c>
      <c r="I81" s="34" t="s">
        <v>63</v>
      </c>
      <c r="J81" s="53"/>
      <c r="K81" s="25"/>
      <c r="L81" s="28"/>
      <c r="M81" s="28"/>
      <c r="N81" s="28"/>
      <c r="O81" s="28"/>
      <c r="P81" s="28"/>
      <c r="Q81" s="28"/>
      <c r="R81" s="31"/>
      <c r="S81" s="22"/>
    </row>
    <row r="82" spans="1:19" ht="10.5" customHeight="1" x14ac:dyDescent="0.2">
      <c r="A82" s="43"/>
      <c r="B82" s="33"/>
      <c r="C82" s="47"/>
      <c r="D82" s="48"/>
      <c r="E82" s="49"/>
      <c r="F82" s="35"/>
      <c r="G82" s="35"/>
      <c r="H82" s="35"/>
      <c r="I82" s="35"/>
      <c r="J82" s="53"/>
      <c r="K82" s="25"/>
      <c r="L82" s="28"/>
      <c r="M82" s="28"/>
      <c r="N82" s="28"/>
      <c r="O82" s="28"/>
      <c r="P82" s="28"/>
      <c r="Q82" s="28"/>
      <c r="R82" s="31"/>
      <c r="S82" s="22"/>
    </row>
    <row r="83" spans="1:19" ht="10.5" customHeight="1" x14ac:dyDescent="0.2">
      <c r="A83" s="43"/>
      <c r="B83" s="36">
        <v>41759</v>
      </c>
      <c r="C83" s="47"/>
      <c r="D83" s="48"/>
      <c r="E83" s="49"/>
      <c r="F83" s="38"/>
      <c r="G83" s="38"/>
      <c r="H83" s="38"/>
      <c r="I83" s="40" t="s">
        <v>64</v>
      </c>
      <c r="J83" s="53"/>
      <c r="K83" s="25"/>
      <c r="L83" s="28"/>
      <c r="M83" s="28"/>
      <c r="N83" s="28"/>
      <c r="O83" s="28"/>
      <c r="P83" s="28"/>
      <c r="Q83" s="28"/>
      <c r="R83" s="31"/>
      <c r="S83" s="22"/>
    </row>
    <row r="84" spans="1:19" ht="10.5" customHeight="1" x14ac:dyDescent="0.2">
      <c r="A84" s="44"/>
      <c r="B84" s="37"/>
      <c r="C84" s="47"/>
      <c r="D84" s="50"/>
      <c r="E84" s="51"/>
      <c r="F84" s="39"/>
      <c r="G84" s="39"/>
      <c r="H84" s="39"/>
      <c r="I84" s="41"/>
      <c r="J84" s="53"/>
      <c r="K84" s="26"/>
      <c r="L84" s="29"/>
      <c r="M84" s="29"/>
      <c r="N84" s="29"/>
      <c r="O84" s="29"/>
      <c r="P84" s="29"/>
      <c r="Q84" s="29"/>
      <c r="R84" s="32"/>
      <c r="S84" s="22"/>
    </row>
    <row r="85" spans="1:19" ht="10.5" customHeight="1" x14ac:dyDescent="0.2">
      <c r="A85" s="42">
        <v>12</v>
      </c>
      <c r="B85" s="61">
        <v>41122</v>
      </c>
      <c r="C85" s="46">
        <f t="shared" ref="C85" si="8">DATEDIF(B85,B89+1,"M")</f>
        <v>13</v>
      </c>
      <c r="D85" s="128" t="s">
        <v>66</v>
      </c>
      <c r="E85" s="129"/>
      <c r="F85" s="38" t="s">
        <v>51</v>
      </c>
      <c r="G85" s="38" t="s">
        <v>42</v>
      </c>
      <c r="H85" s="38" t="s">
        <v>67</v>
      </c>
      <c r="I85" s="40" t="s">
        <v>15</v>
      </c>
      <c r="J85" s="60" t="s">
        <v>69</v>
      </c>
      <c r="K85" s="25"/>
      <c r="L85" s="27"/>
      <c r="M85" s="27"/>
      <c r="N85" s="27" t="s">
        <v>48</v>
      </c>
      <c r="O85" s="27" t="s">
        <v>48</v>
      </c>
      <c r="P85" s="27" t="s">
        <v>27</v>
      </c>
      <c r="Q85" s="27" t="s">
        <v>48</v>
      </c>
      <c r="R85" s="30" t="s">
        <v>48</v>
      </c>
      <c r="S85" s="22"/>
    </row>
    <row r="86" spans="1:19" ht="10.5" customHeight="1" x14ac:dyDescent="0.2">
      <c r="A86" s="43"/>
      <c r="B86" s="45"/>
      <c r="C86" s="47"/>
      <c r="D86" s="48"/>
      <c r="E86" s="49"/>
      <c r="F86" s="38"/>
      <c r="G86" s="38"/>
      <c r="H86" s="38"/>
      <c r="I86" s="40"/>
      <c r="J86" s="60"/>
      <c r="K86" s="25"/>
      <c r="L86" s="28"/>
      <c r="M86" s="28"/>
      <c r="N86" s="28"/>
      <c r="O86" s="28"/>
      <c r="P86" s="28"/>
      <c r="Q86" s="28"/>
      <c r="R86" s="31"/>
      <c r="S86" s="22"/>
    </row>
    <row r="87" spans="1:19" ht="10.5" customHeight="1" x14ac:dyDescent="0.2">
      <c r="A87" s="43"/>
      <c r="B87" s="33" t="s">
        <v>16</v>
      </c>
      <c r="C87" s="47"/>
      <c r="D87" s="48"/>
      <c r="E87" s="49"/>
      <c r="F87" s="34"/>
      <c r="G87" s="34"/>
      <c r="H87" s="34" t="s">
        <v>55</v>
      </c>
      <c r="I87" s="34" t="s">
        <v>15</v>
      </c>
      <c r="J87" s="60"/>
      <c r="K87" s="25"/>
      <c r="L87" s="28"/>
      <c r="M87" s="28"/>
      <c r="N87" s="28"/>
      <c r="O87" s="28"/>
      <c r="P87" s="28"/>
      <c r="Q87" s="28"/>
      <c r="R87" s="31"/>
      <c r="S87" s="22"/>
    </row>
    <row r="88" spans="1:19" ht="10.5" customHeight="1" x14ac:dyDescent="0.2">
      <c r="A88" s="43"/>
      <c r="B88" s="33"/>
      <c r="C88" s="47"/>
      <c r="D88" s="48"/>
      <c r="E88" s="49"/>
      <c r="F88" s="35"/>
      <c r="G88" s="35"/>
      <c r="H88" s="35"/>
      <c r="I88" s="35"/>
      <c r="J88" s="53"/>
      <c r="K88" s="25"/>
      <c r="L88" s="28"/>
      <c r="M88" s="28"/>
      <c r="N88" s="28"/>
      <c r="O88" s="28"/>
      <c r="P88" s="28"/>
      <c r="Q88" s="28"/>
      <c r="R88" s="31"/>
      <c r="S88" s="22"/>
    </row>
    <row r="89" spans="1:19" ht="10.5" customHeight="1" x14ac:dyDescent="0.2">
      <c r="A89" s="43"/>
      <c r="B89" s="36">
        <v>41517</v>
      </c>
      <c r="C89" s="47"/>
      <c r="D89" s="48"/>
      <c r="E89" s="49"/>
      <c r="F89" s="38"/>
      <c r="G89" s="38"/>
      <c r="H89" s="38"/>
      <c r="I89" s="40"/>
      <c r="J89" s="53"/>
      <c r="K89" s="25"/>
      <c r="L89" s="28"/>
      <c r="M89" s="28"/>
      <c r="N89" s="28"/>
      <c r="O89" s="28"/>
      <c r="P89" s="28"/>
      <c r="Q89" s="28"/>
      <c r="R89" s="31"/>
      <c r="S89" s="22"/>
    </row>
    <row r="90" spans="1:19" ht="10.5" customHeight="1" x14ac:dyDescent="0.2">
      <c r="A90" s="44"/>
      <c r="B90" s="37"/>
      <c r="C90" s="47"/>
      <c r="D90" s="50"/>
      <c r="E90" s="51"/>
      <c r="F90" s="39"/>
      <c r="G90" s="39"/>
      <c r="H90" s="39"/>
      <c r="I90" s="41"/>
      <c r="J90" s="53"/>
      <c r="K90" s="26"/>
      <c r="L90" s="29"/>
      <c r="M90" s="29"/>
      <c r="N90" s="29"/>
      <c r="O90" s="29"/>
      <c r="P90" s="29"/>
      <c r="Q90" s="29"/>
      <c r="R90" s="32"/>
      <c r="S90" s="22"/>
    </row>
    <row r="91" spans="1:19" ht="10.5" customHeight="1" x14ac:dyDescent="0.2">
      <c r="A91" s="42">
        <v>13</v>
      </c>
      <c r="B91" s="61">
        <v>40940</v>
      </c>
      <c r="C91" s="46">
        <f t="shared" ref="C91" si="9">DATEDIF(B91,B95+1,"M")</f>
        <v>6</v>
      </c>
      <c r="D91" s="128" t="s">
        <v>70</v>
      </c>
      <c r="E91" s="129"/>
      <c r="F91" s="38" t="s">
        <v>71</v>
      </c>
      <c r="G91" s="38" t="s">
        <v>72</v>
      </c>
      <c r="H91" s="38" t="s">
        <v>73</v>
      </c>
      <c r="I91" s="40" t="s">
        <v>76</v>
      </c>
      <c r="J91" s="60" t="s">
        <v>79</v>
      </c>
      <c r="K91" s="25" t="s">
        <v>36</v>
      </c>
      <c r="L91" s="27"/>
      <c r="M91" s="27" t="s">
        <v>36</v>
      </c>
      <c r="N91" s="27" t="s">
        <v>36</v>
      </c>
      <c r="O91" s="27" t="s">
        <v>36</v>
      </c>
      <c r="P91" s="27" t="s">
        <v>36</v>
      </c>
      <c r="Q91" s="27"/>
      <c r="R91" s="30"/>
      <c r="S91" s="22"/>
    </row>
    <row r="92" spans="1:19" ht="10.5" customHeight="1" x14ac:dyDescent="0.2">
      <c r="A92" s="43"/>
      <c r="B92" s="45"/>
      <c r="C92" s="47"/>
      <c r="D92" s="48"/>
      <c r="E92" s="49"/>
      <c r="F92" s="38"/>
      <c r="G92" s="38"/>
      <c r="H92" s="38"/>
      <c r="I92" s="40"/>
      <c r="J92" s="53"/>
      <c r="K92" s="25"/>
      <c r="L92" s="28"/>
      <c r="M92" s="28"/>
      <c r="N92" s="28"/>
      <c r="O92" s="28"/>
      <c r="P92" s="28"/>
      <c r="Q92" s="28"/>
      <c r="R92" s="31"/>
      <c r="S92" s="22"/>
    </row>
    <row r="93" spans="1:19" ht="10.5" customHeight="1" x14ac:dyDescent="0.2">
      <c r="A93" s="43"/>
      <c r="B93" s="33" t="s">
        <v>16</v>
      </c>
      <c r="C93" s="47"/>
      <c r="D93" s="48"/>
      <c r="E93" s="49"/>
      <c r="F93" s="34"/>
      <c r="G93" s="34"/>
      <c r="H93" s="34" t="s">
        <v>74</v>
      </c>
      <c r="I93" s="34" t="s">
        <v>77</v>
      </c>
      <c r="J93" s="53"/>
      <c r="K93" s="25"/>
      <c r="L93" s="28"/>
      <c r="M93" s="28"/>
      <c r="N93" s="28"/>
      <c r="O93" s="28"/>
      <c r="P93" s="28"/>
      <c r="Q93" s="28"/>
      <c r="R93" s="31"/>
      <c r="S93" s="22"/>
    </row>
    <row r="94" spans="1:19" ht="10.5" customHeight="1" x14ac:dyDescent="0.2">
      <c r="A94" s="43"/>
      <c r="B94" s="33"/>
      <c r="C94" s="47"/>
      <c r="D94" s="48"/>
      <c r="E94" s="49"/>
      <c r="F94" s="35"/>
      <c r="G94" s="35"/>
      <c r="H94" s="35"/>
      <c r="I94" s="35"/>
      <c r="J94" s="53"/>
      <c r="K94" s="25"/>
      <c r="L94" s="28"/>
      <c r="M94" s="28"/>
      <c r="N94" s="28"/>
      <c r="O94" s="28"/>
      <c r="P94" s="28"/>
      <c r="Q94" s="28"/>
      <c r="R94" s="31"/>
      <c r="S94" s="22"/>
    </row>
    <row r="95" spans="1:19" ht="10.5" customHeight="1" x14ac:dyDescent="0.2">
      <c r="A95" s="43"/>
      <c r="B95" s="36">
        <v>41121</v>
      </c>
      <c r="C95" s="47"/>
      <c r="D95" s="48"/>
      <c r="E95" s="49"/>
      <c r="F95" s="38"/>
      <c r="G95" s="38"/>
      <c r="H95" s="38" t="s">
        <v>75</v>
      </c>
      <c r="I95" s="40" t="s">
        <v>78</v>
      </c>
      <c r="J95" s="53"/>
      <c r="K95" s="25"/>
      <c r="L95" s="28"/>
      <c r="M95" s="28"/>
      <c r="N95" s="28"/>
      <c r="O95" s="28"/>
      <c r="P95" s="28"/>
      <c r="Q95" s="28"/>
      <c r="R95" s="31"/>
      <c r="S95" s="22"/>
    </row>
    <row r="96" spans="1:19" ht="10.5" customHeight="1" x14ac:dyDescent="0.2">
      <c r="A96" s="44"/>
      <c r="B96" s="37"/>
      <c r="C96" s="47"/>
      <c r="D96" s="50"/>
      <c r="E96" s="51"/>
      <c r="F96" s="39"/>
      <c r="G96" s="39"/>
      <c r="H96" s="39"/>
      <c r="I96" s="41"/>
      <c r="J96" s="53"/>
      <c r="K96" s="26"/>
      <c r="L96" s="29"/>
      <c r="M96" s="29"/>
      <c r="N96" s="29"/>
      <c r="O96" s="29"/>
      <c r="P96" s="29"/>
      <c r="Q96" s="29"/>
      <c r="R96" s="32"/>
      <c r="S96" s="22"/>
    </row>
    <row r="97" spans="1:19" ht="10.5" customHeight="1" x14ac:dyDescent="0.2">
      <c r="A97" s="42">
        <v>14</v>
      </c>
      <c r="B97" s="61">
        <v>40118</v>
      </c>
      <c r="C97" s="46">
        <f t="shared" ref="C97" si="10">DATEDIF(B97,B101+1,"M")</f>
        <v>26</v>
      </c>
      <c r="D97" s="128" t="s">
        <v>86</v>
      </c>
      <c r="E97" s="129"/>
      <c r="F97" s="38" t="s">
        <v>80</v>
      </c>
      <c r="G97" s="38" t="s">
        <v>81</v>
      </c>
      <c r="H97" s="38" t="s">
        <v>82</v>
      </c>
      <c r="I97" s="40" t="s">
        <v>84</v>
      </c>
      <c r="J97" s="60" t="s">
        <v>69</v>
      </c>
      <c r="K97" s="25" t="s">
        <v>36</v>
      </c>
      <c r="L97" s="27"/>
      <c r="M97" s="27" t="s">
        <v>36</v>
      </c>
      <c r="N97" s="27" t="s">
        <v>36</v>
      </c>
      <c r="O97" s="27"/>
      <c r="P97" s="27"/>
      <c r="Q97" s="27"/>
      <c r="R97" s="30"/>
      <c r="S97" s="22"/>
    </row>
    <row r="98" spans="1:19" ht="10.5" customHeight="1" x14ac:dyDescent="0.2">
      <c r="A98" s="43"/>
      <c r="B98" s="45"/>
      <c r="C98" s="47"/>
      <c r="D98" s="48"/>
      <c r="E98" s="49"/>
      <c r="F98" s="38"/>
      <c r="G98" s="38"/>
      <c r="H98" s="38"/>
      <c r="I98" s="40"/>
      <c r="J98" s="53"/>
      <c r="K98" s="25"/>
      <c r="L98" s="28"/>
      <c r="M98" s="28"/>
      <c r="N98" s="28"/>
      <c r="O98" s="28"/>
      <c r="P98" s="28"/>
      <c r="Q98" s="28"/>
      <c r="R98" s="31"/>
      <c r="S98" s="22"/>
    </row>
    <row r="99" spans="1:19" ht="10.5" customHeight="1" x14ac:dyDescent="0.2">
      <c r="A99" s="43"/>
      <c r="B99" s="33" t="s">
        <v>16</v>
      </c>
      <c r="C99" s="47"/>
      <c r="D99" s="48"/>
      <c r="E99" s="49"/>
      <c r="F99" s="34"/>
      <c r="G99" s="34"/>
      <c r="H99" s="34" t="s">
        <v>83</v>
      </c>
      <c r="I99" s="34" t="s">
        <v>77</v>
      </c>
      <c r="J99" s="53"/>
      <c r="K99" s="25"/>
      <c r="L99" s="28"/>
      <c r="M99" s="28"/>
      <c r="N99" s="28"/>
      <c r="O99" s="28"/>
      <c r="P99" s="28"/>
      <c r="Q99" s="28"/>
      <c r="R99" s="31"/>
      <c r="S99" s="22"/>
    </row>
    <row r="100" spans="1:19" ht="10.5" customHeight="1" x14ac:dyDescent="0.2">
      <c r="A100" s="43"/>
      <c r="B100" s="33"/>
      <c r="C100" s="47"/>
      <c r="D100" s="48"/>
      <c r="E100" s="49"/>
      <c r="F100" s="35"/>
      <c r="G100" s="35"/>
      <c r="H100" s="35"/>
      <c r="I100" s="35"/>
      <c r="J100" s="53"/>
      <c r="K100" s="25"/>
      <c r="L100" s="28"/>
      <c r="M100" s="28"/>
      <c r="N100" s="28"/>
      <c r="O100" s="28"/>
      <c r="P100" s="28"/>
      <c r="Q100" s="28"/>
      <c r="R100" s="31"/>
      <c r="S100" s="22"/>
    </row>
    <row r="101" spans="1:19" ht="10.5" customHeight="1" x14ac:dyDescent="0.2">
      <c r="A101" s="43"/>
      <c r="B101" s="36">
        <v>40908</v>
      </c>
      <c r="C101" s="47"/>
      <c r="D101" s="48"/>
      <c r="E101" s="49"/>
      <c r="F101" s="38"/>
      <c r="G101" s="38"/>
      <c r="H101" s="38"/>
      <c r="I101" s="40" t="s">
        <v>85</v>
      </c>
      <c r="J101" s="53"/>
      <c r="K101" s="25"/>
      <c r="L101" s="28"/>
      <c r="M101" s="28"/>
      <c r="N101" s="28"/>
      <c r="O101" s="28"/>
      <c r="P101" s="28"/>
      <c r="Q101" s="28"/>
      <c r="R101" s="31"/>
      <c r="S101" s="22"/>
    </row>
    <row r="102" spans="1:19" ht="10.5" customHeight="1" x14ac:dyDescent="0.2">
      <c r="A102" s="44"/>
      <c r="B102" s="37"/>
      <c r="C102" s="47"/>
      <c r="D102" s="50"/>
      <c r="E102" s="51"/>
      <c r="F102" s="39"/>
      <c r="G102" s="39"/>
      <c r="H102" s="39"/>
      <c r="I102" s="41"/>
      <c r="J102" s="53"/>
      <c r="K102" s="26"/>
      <c r="L102" s="29"/>
      <c r="M102" s="29"/>
      <c r="N102" s="29"/>
      <c r="O102" s="29"/>
      <c r="P102" s="29"/>
      <c r="Q102" s="29"/>
      <c r="R102" s="32"/>
      <c r="S102" s="22"/>
    </row>
    <row r="103" spans="1:19" ht="10.5" customHeight="1" x14ac:dyDescent="0.2">
      <c r="A103" s="42">
        <v>15</v>
      </c>
      <c r="B103" s="61">
        <v>39600</v>
      </c>
      <c r="C103" s="46">
        <f t="shared" ref="C103" si="11">DATEDIF(B103,B107+1,"M")</f>
        <v>17</v>
      </c>
      <c r="D103" s="128" t="s">
        <v>93</v>
      </c>
      <c r="E103" s="129"/>
      <c r="F103" s="38" t="s">
        <v>80</v>
      </c>
      <c r="G103" s="38" t="s">
        <v>87</v>
      </c>
      <c r="H103" s="38" t="s">
        <v>82</v>
      </c>
      <c r="I103" s="40" t="s">
        <v>91</v>
      </c>
      <c r="J103" s="60" t="s">
        <v>69</v>
      </c>
      <c r="K103" s="25"/>
      <c r="L103" s="27" t="s">
        <v>36</v>
      </c>
      <c r="M103" s="27" t="s">
        <v>36</v>
      </c>
      <c r="N103" s="27" t="s">
        <v>36</v>
      </c>
      <c r="O103" s="27"/>
      <c r="P103" s="27"/>
      <c r="Q103" s="27"/>
      <c r="R103" s="30"/>
      <c r="S103" s="22"/>
    </row>
    <row r="104" spans="1:19" ht="10.5" customHeight="1" x14ac:dyDescent="0.2">
      <c r="A104" s="43"/>
      <c r="B104" s="45"/>
      <c r="C104" s="47"/>
      <c r="D104" s="48"/>
      <c r="E104" s="49"/>
      <c r="F104" s="38"/>
      <c r="G104" s="38"/>
      <c r="H104" s="38"/>
      <c r="I104" s="40"/>
      <c r="J104" s="53"/>
      <c r="K104" s="25"/>
      <c r="L104" s="28"/>
      <c r="M104" s="28"/>
      <c r="N104" s="28"/>
      <c r="O104" s="28"/>
      <c r="P104" s="28"/>
      <c r="Q104" s="28"/>
      <c r="R104" s="31"/>
      <c r="S104" s="22"/>
    </row>
    <row r="105" spans="1:19" ht="10.5" customHeight="1" x14ac:dyDescent="0.2">
      <c r="A105" s="43"/>
      <c r="B105" s="33" t="s">
        <v>16</v>
      </c>
      <c r="C105" s="47"/>
      <c r="D105" s="48"/>
      <c r="E105" s="49"/>
      <c r="F105" s="34"/>
      <c r="G105" s="34" t="s">
        <v>88</v>
      </c>
      <c r="H105" s="34" t="s">
        <v>89</v>
      </c>
      <c r="I105" s="34" t="s">
        <v>77</v>
      </c>
      <c r="J105" s="53"/>
      <c r="K105" s="25"/>
      <c r="L105" s="28"/>
      <c r="M105" s="28"/>
      <c r="N105" s="28"/>
      <c r="O105" s="28"/>
      <c r="P105" s="28"/>
      <c r="Q105" s="28"/>
      <c r="R105" s="31"/>
      <c r="S105" s="22"/>
    </row>
    <row r="106" spans="1:19" ht="10.5" customHeight="1" x14ac:dyDescent="0.2">
      <c r="A106" s="43"/>
      <c r="B106" s="33"/>
      <c r="C106" s="47"/>
      <c r="D106" s="48"/>
      <c r="E106" s="49"/>
      <c r="F106" s="35"/>
      <c r="G106" s="35"/>
      <c r="H106" s="35"/>
      <c r="I106" s="35"/>
      <c r="J106" s="53"/>
      <c r="K106" s="25"/>
      <c r="L106" s="28"/>
      <c r="M106" s="28"/>
      <c r="N106" s="28"/>
      <c r="O106" s="28"/>
      <c r="P106" s="28"/>
      <c r="Q106" s="28"/>
      <c r="R106" s="31"/>
      <c r="S106" s="22"/>
    </row>
    <row r="107" spans="1:19" ht="10.5" customHeight="1" x14ac:dyDescent="0.2">
      <c r="A107" s="43"/>
      <c r="B107" s="36">
        <v>40117</v>
      </c>
      <c r="C107" s="47"/>
      <c r="D107" s="48"/>
      <c r="E107" s="49"/>
      <c r="F107" s="38"/>
      <c r="G107" s="38"/>
      <c r="H107" s="38" t="s">
        <v>90</v>
      </c>
      <c r="I107" s="40" t="s">
        <v>92</v>
      </c>
      <c r="J107" s="53"/>
      <c r="K107" s="25"/>
      <c r="L107" s="28"/>
      <c r="M107" s="28"/>
      <c r="N107" s="28"/>
      <c r="O107" s="28"/>
      <c r="P107" s="28"/>
      <c r="Q107" s="28"/>
      <c r="R107" s="31"/>
      <c r="S107" s="22"/>
    </row>
    <row r="108" spans="1:19" ht="10.5" customHeight="1" x14ac:dyDescent="0.2">
      <c r="A108" s="44"/>
      <c r="B108" s="37"/>
      <c r="C108" s="47"/>
      <c r="D108" s="50"/>
      <c r="E108" s="51"/>
      <c r="F108" s="39"/>
      <c r="G108" s="39"/>
      <c r="H108" s="39"/>
      <c r="I108" s="41"/>
      <c r="J108" s="53"/>
      <c r="K108" s="26"/>
      <c r="L108" s="29"/>
      <c r="M108" s="29"/>
      <c r="N108" s="29"/>
      <c r="O108" s="29"/>
      <c r="P108" s="29"/>
      <c r="Q108" s="29"/>
      <c r="R108" s="32"/>
      <c r="S108" s="22"/>
    </row>
    <row r="109" spans="1:19" ht="10.5" customHeight="1" x14ac:dyDescent="0.2">
      <c r="A109" s="42">
        <v>16</v>
      </c>
      <c r="B109" s="61">
        <v>39417</v>
      </c>
      <c r="C109" s="46">
        <f t="shared" ref="C109" si="12">DATEDIF(B109,B113+1,"M")</f>
        <v>4</v>
      </c>
      <c r="D109" s="128" t="s">
        <v>94</v>
      </c>
      <c r="E109" s="129"/>
      <c r="F109" s="38" t="s">
        <v>95</v>
      </c>
      <c r="G109" s="38" t="s">
        <v>15</v>
      </c>
      <c r="H109" s="38" t="s">
        <v>96</v>
      </c>
      <c r="I109" s="40" t="s">
        <v>130</v>
      </c>
      <c r="J109" s="60" t="s">
        <v>69</v>
      </c>
      <c r="K109" s="25"/>
      <c r="L109" s="27"/>
      <c r="M109" s="27"/>
      <c r="N109" s="27" t="s">
        <v>36</v>
      </c>
      <c r="O109" s="27" t="s">
        <v>36</v>
      </c>
      <c r="P109" s="27"/>
      <c r="Q109" s="27"/>
      <c r="R109" s="30"/>
      <c r="S109" s="22"/>
    </row>
    <row r="110" spans="1:19" ht="10.5" customHeight="1" x14ac:dyDescent="0.2">
      <c r="A110" s="43"/>
      <c r="B110" s="45"/>
      <c r="C110" s="47"/>
      <c r="D110" s="48"/>
      <c r="E110" s="49"/>
      <c r="F110" s="38"/>
      <c r="G110" s="38"/>
      <c r="H110" s="38"/>
      <c r="I110" s="40"/>
      <c r="J110" s="53"/>
      <c r="K110" s="25"/>
      <c r="L110" s="28"/>
      <c r="M110" s="28"/>
      <c r="N110" s="28"/>
      <c r="O110" s="28"/>
      <c r="P110" s="28"/>
      <c r="Q110" s="28"/>
      <c r="R110" s="31"/>
      <c r="S110" s="22"/>
    </row>
    <row r="111" spans="1:19" ht="10.5" customHeight="1" x14ac:dyDescent="0.2">
      <c r="A111" s="43"/>
      <c r="B111" s="33" t="s">
        <v>16</v>
      </c>
      <c r="C111" s="47"/>
      <c r="D111" s="48"/>
      <c r="E111" s="49"/>
      <c r="F111" s="34"/>
      <c r="G111" s="34"/>
      <c r="H111" s="34" t="s">
        <v>131</v>
      </c>
      <c r="I111" s="34" t="s">
        <v>97</v>
      </c>
      <c r="J111" s="53"/>
      <c r="K111" s="25"/>
      <c r="L111" s="28"/>
      <c r="M111" s="28"/>
      <c r="N111" s="28"/>
      <c r="O111" s="28"/>
      <c r="P111" s="28"/>
      <c r="Q111" s="28"/>
      <c r="R111" s="31"/>
      <c r="S111" s="22"/>
    </row>
    <row r="112" spans="1:19" ht="10.5" customHeight="1" x14ac:dyDescent="0.2">
      <c r="A112" s="43"/>
      <c r="B112" s="33"/>
      <c r="C112" s="47"/>
      <c r="D112" s="48"/>
      <c r="E112" s="49"/>
      <c r="F112" s="35"/>
      <c r="G112" s="35"/>
      <c r="H112" s="35"/>
      <c r="I112" s="35"/>
      <c r="J112" s="53"/>
      <c r="K112" s="25"/>
      <c r="L112" s="28"/>
      <c r="M112" s="28"/>
      <c r="N112" s="28"/>
      <c r="O112" s="28"/>
      <c r="P112" s="28"/>
      <c r="Q112" s="28"/>
      <c r="R112" s="31"/>
      <c r="S112" s="22"/>
    </row>
    <row r="113" spans="1:19" ht="10.5" customHeight="1" x14ac:dyDescent="0.2">
      <c r="A113" s="43"/>
      <c r="B113" s="36">
        <v>39538</v>
      </c>
      <c r="C113" s="47"/>
      <c r="D113" s="48"/>
      <c r="E113" s="49"/>
      <c r="F113" s="38"/>
      <c r="G113" s="38"/>
      <c r="H113" s="38" t="s">
        <v>89</v>
      </c>
      <c r="I113" s="40" t="s">
        <v>98</v>
      </c>
      <c r="J113" s="53"/>
      <c r="K113" s="25"/>
      <c r="L113" s="28"/>
      <c r="M113" s="28"/>
      <c r="N113" s="28"/>
      <c r="O113" s="28"/>
      <c r="P113" s="28"/>
      <c r="Q113" s="28"/>
      <c r="R113" s="31"/>
      <c r="S113" s="22"/>
    </row>
    <row r="114" spans="1:19" ht="10.5" customHeight="1" x14ac:dyDescent="0.2">
      <c r="A114" s="44"/>
      <c r="B114" s="37"/>
      <c r="C114" s="47"/>
      <c r="D114" s="50"/>
      <c r="E114" s="51"/>
      <c r="F114" s="39"/>
      <c r="G114" s="39"/>
      <c r="H114" s="39"/>
      <c r="I114" s="41"/>
      <c r="J114" s="53"/>
      <c r="K114" s="26"/>
      <c r="L114" s="29"/>
      <c r="M114" s="29"/>
      <c r="N114" s="29"/>
      <c r="O114" s="29"/>
      <c r="P114" s="29"/>
      <c r="Q114" s="29"/>
      <c r="R114" s="32"/>
      <c r="S114" s="22"/>
    </row>
    <row r="115" spans="1:19" ht="10.5" customHeight="1" x14ac:dyDescent="0.2">
      <c r="A115" s="42">
        <v>17</v>
      </c>
      <c r="B115" s="61">
        <v>39264</v>
      </c>
      <c r="C115" s="46">
        <f t="shared" ref="C115" si="13">DATEDIF(B115,B119+1,"M")</f>
        <v>2</v>
      </c>
      <c r="D115" s="128" t="s">
        <v>99</v>
      </c>
      <c r="E115" s="129"/>
      <c r="F115" s="38" t="s">
        <v>95</v>
      </c>
      <c r="G115" s="38" t="s">
        <v>100</v>
      </c>
      <c r="H115" s="38" t="s">
        <v>96</v>
      </c>
      <c r="I115" s="40" t="s">
        <v>97</v>
      </c>
      <c r="J115" s="60" t="s">
        <v>69</v>
      </c>
      <c r="K115" s="25"/>
      <c r="L115" s="27"/>
      <c r="M115" s="27"/>
      <c r="N115" s="27"/>
      <c r="O115" s="27" t="s">
        <v>36</v>
      </c>
      <c r="P115" s="27" t="s">
        <v>36</v>
      </c>
      <c r="Q115" s="27"/>
      <c r="R115" s="30" t="s">
        <v>36</v>
      </c>
      <c r="S115" s="22"/>
    </row>
    <row r="116" spans="1:19" ht="10.5" customHeight="1" x14ac:dyDescent="0.2">
      <c r="A116" s="43"/>
      <c r="B116" s="45"/>
      <c r="C116" s="47"/>
      <c r="D116" s="48"/>
      <c r="E116" s="49"/>
      <c r="F116" s="38"/>
      <c r="G116" s="38"/>
      <c r="H116" s="38"/>
      <c r="I116" s="40"/>
      <c r="J116" s="53"/>
      <c r="K116" s="25"/>
      <c r="L116" s="28"/>
      <c r="M116" s="28"/>
      <c r="N116" s="28"/>
      <c r="O116" s="28"/>
      <c r="P116" s="28"/>
      <c r="Q116" s="28"/>
      <c r="R116" s="31"/>
      <c r="S116" s="22"/>
    </row>
    <row r="117" spans="1:19" ht="10.5" customHeight="1" x14ac:dyDescent="0.2">
      <c r="A117" s="43"/>
      <c r="B117" s="33" t="s">
        <v>16</v>
      </c>
      <c r="C117" s="47"/>
      <c r="D117" s="48"/>
      <c r="E117" s="49"/>
      <c r="F117" s="34"/>
      <c r="G117" s="34"/>
      <c r="H117" s="34" t="s">
        <v>101</v>
      </c>
      <c r="I117" s="34" t="s">
        <v>14</v>
      </c>
      <c r="J117" s="53"/>
      <c r="K117" s="25"/>
      <c r="L117" s="28"/>
      <c r="M117" s="28"/>
      <c r="N117" s="28"/>
      <c r="O117" s="28"/>
      <c r="P117" s="28"/>
      <c r="Q117" s="28"/>
      <c r="R117" s="31"/>
      <c r="S117" s="22"/>
    </row>
    <row r="118" spans="1:19" ht="10.5" customHeight="1" x14ac:dyDescent="0.2">
      <c r="A118" s="43"/>
      <c r="B118" s="33"/>
      <c r="C118" s="47"/>
      <c r="D118" s="48"/>
      <c r="E118" s="49"/>
      <c r="F118" s="35"/>
      <c r="G118" s="35"/>
      <c r="H118" s="35"/>
      <c r="I118" s="35"/>
      <c r="J118" s="53"/>
      <c r="K118" s="25"/>
      <c r="L118" s="28"/>
      <c r="M118" s="28"/>
      <c r="N118" s="28"/>
      <c r="O118" s="28"/>
      <c r="P118" s="28"/>
      <c r="Q118" s="28"/>
      <c r="R118" s="31"/>
      <c r="S118" s="22"/>
    </row>
    <row r="119" spans="1:19" ht="10.5" customHeight="1" x14ac:dyDescent="0.2">
      <c r="A119" s="43"/>
      <c r="B119" s="36">
        <v>39325</v>
      </c>
      <c r="C119" s="47"/>
      <c r="D119" s="48"/>
      <c r="E119" s="49"/>
      <c r="F119" s="38"/>
      <c r="G119" s="38"/>
      <c r="H119" s="38"/>
      <c r="I119" s="40"/>
      <c r="J119" s="53"/>
      <c r="K119" s="25"/>
      <c r="L119" s="28"/>
      <c r="M119" s="28"/>
      <c r="N119" s="28"/>
      <c r="O119" s="28"/>
      <c r="P119" s="28"/>
      <c r="Q119" s="28"/>
      <c r="R119" s="31"/>
      <c r="S119" s="22"/>
    </row>
    <row r="120" spans="1:19" ht="10.5" customHeight="1" x14ac:dyDescent="0.2">
      <c r="A120" s="44"/>
      <c r="B120" s="37"/>
      <c r="C120" s="47"/>
      <c r="D120" s="50"/>
      <c r="E120" s="51"/>
      <c r="F120" s="39"/>
      <c r="G120" s="39"/>
      <c r="H120" s="39"/>
      <c r="I120" s="41"/>
      <c r="J120" s="53"/>
      <c r="K120" s="26"/>
      <c r="L120" s="29"/>
      <c r="M120" s="29"/>
      <c r="N120" s="29"/>
      <c r="O120" s="29"/>
      <c r="P120" s="29"/>
      <c r="Q120" s="29"/>
      <c r="R120" s="32"/>
      <c r="S120" s="22"/>
    </row>
    <row r="121" spans="1:19" ht="10.5" customHeight="1" x14ac:dyDescent="0.2">
      <c r="A121" s="42">
        <v>18</v>
      </c>
      <c r="B121" s="61">
        <v>38231</v>
      </c>
      <c r="C121" s="46">
        <f t="shared" ref="C121" si="14">DATEDIF(B121,B125+1,"M")</f>
        <v>34</v>
      </c>
      <c r="D121" s="128" t="s">
        <v>102</v>
      </c>
      <c r="E121" s="129"/>
      <c r="F121" s="38" t="s">
        <v>80</v>
      </c>
      <c r="G121" s="38" t="s">
        <v>81</v>
      </c>
      <c r="H121" s="38" t="s">
        <v>96</v>
      </c>
      <c r="I121" s="40" t="s">
        <v>104</v>
      </c>
      <c r="J121" s="60" t="s">
        <v>135</v>
      </c>
      <c r="K121" s="25" t="s">
        <v>36</v>
      </c>
      <c r="L121" s="27" t="s">
        <v>36</v>
      </c>
      <c r="M121" s="27" t="s">
        <v>36</v>
      </c>
      <c r="N121" s="27" t="s">
        <v>36</v>
      </c>
      <c r="O121" s="27" t="s">
        <v>36</v>
      </c>
      <c r="P121" s="27" t="s">
        <v>36</v>
      </c>
      <c r="Q121" s="27" t="s">
        <v>36</v>
      </c>
      <c r="R121" s="30" t="s">
        <v>36</v>
      </c>
      <c r="S121" s="22"/>
    </row>
    <row r="122" spans="1:19" ht="10.5" customHeight="1" x14ac:dyDescent="0.2">
      <c r="A122" s="43"/>
      <c r="B122" s="45"/>
      <c r="C122" s="47"/>
      <c r="D122" s="48"/>
      <c r="E122" s="49"/>
      <c r="F122" s="38"/>
      <c r="G122" s="38"/>
      <c r="H122" s="38"/>
      <c r="I122" s="40"/>
      <c r="J122" s="53"/>
      <c r="K122" s="25"/>
      <c r="L122" s="28"/>
      <c r="M122" s="28"/>
      <c r="N122" s="28"/>
      <c r="O122" s="28"/>
      <c r="P122" s="28"/>
      <c r="Q122" s="28"/>
      <c r="R122" s="31"/>
      <c r="S122" s="22"/>
    </row>
    <row r="123" spans="1:19" ht="10.5" customHeight="1" x14ac:dyDescent="0.2">
      <c r="A123" s="43"/>
      <c r="B123" s="33" t="s">
        <v>16</v>
      </c>
      <c r="C123" s="47"/>
      <c r="D123" s="48"/>
      <c r="E123" s="49"/>
      <c r="F123" s="34"/>
      <c r="G123" s="34"/>
      <c r="H123" s="34" t="s">
        <v>82</v>
      </c>
      <c r="I123" s="34" t="s">
        <v>105</v>
      </c>
      <c r="J123" s="53"/>
      <c r="K123" s="25"/>
      <c r="L123" s="28"/>
      <c r="M123" s="28"/>
      <c r="N123" s="28"/>
      <c r="O123" s="28"/>
      <c r="P123" s="28"/>
      <c r="Q123" s="28"/>
      <c r="R123" s="31"/>
      <c r="S123" s="22"/>
    </row>
    <row r="124" spans="1:19" ht="10.5" customHeight="1" x14ac:dyDescent="0.2">
      <c r="A124" s="43"/>
      <c r="B124" s="33"/>
      <c r="C124" s="47"/>
      <c r="D124" s="48"/>
      <c r="E124" s="49"/>
      <c r="F124" s="35"/>
      <c r="G124" s="35"/>
      <c r="H124" s="35"/>
      <c r="I124" s="35"/>
      <c r="J124" s="53"/>
      <c r="K124" s="25"/>
      <c r="L124" s="28"/>
      <c r="M124" s="28"/>
      <c r="N124" s="28"/>
      <c r="O124" s="28"/>
      <c r="P124" s="28"/>
      <c r="Q124" s="28"/>
      <c r="R124" s="31"/>
      <c r="S124" s="22"/>
    </row>
    <row r="125" spans="1:19" ht="10.5" customHeight="1" x14ac:dyDescent="0.2">
      <c r="A125" s="43"/>
      <c r="B125" s="36">
        <v>39263</v>
      </c>
      <c r="C125" s="47"/>
      <c r="D125" s="48"/>
      <c r="E125" s="49"/>
      <c r="F125" s="38"/>
      <c r="G125" s="38"/>
      <c r="H125" s="38" t="s">
        <v>103</v>
      </c>
      <c r="I125" s="40" t="s">
        <v>106</v>
      </c>
      <c r="J125" s="53"/>
      <c r="K125" s="25"/>
      <c r="L125" s="28"/>
      <c r="M125" s="28"/>
      <c r="N125" s="28"/>
      <c r="O125" s="28"/>
      <c r="P125" s="28"/>
      <c r="Q125" s="28"/>
      <c r="R125" s="31"/>
      <c r="S125" s="22"/>
    </row>
    <row r="126" spans="1:19" ht="10.5" customHeight="1" x14ac:dyDescent="0.2">
      <c r="A126" s="44"/>
      <c r="B126" s="37"/>
      <c r="C126" s="47"/>
      <c r="D126" s="50"/>
      <c r="E126" s="51"/>
      <c r="F126" s="39"/>
      <c r="G126" s="39"/>
      <c r="H126" s="39"/>
      <c r="I126" s="41"/>
      <c r="J126" s="53"/>
      <c r="K126" s="26"/>
      <c r="L126" s="29"/>
      <c r="M126" s="29"/>
      <c r="N126" s="29"/>
      <c r="O126" s="29"/>
      <c r="P126" s="29"/>
      <c r="Q126" s="29"/>
      <c r="R126" s="32"/>
      <c r="S126" s="22"/>
    </row>
    <row r="127" spans="1:19" ht="10.5" customHeight="1" x14ac:dyDescent="0.2">
      <c r="A127" s="42">
        <v>19</v>
      </c>
      <c r="B127" s="61">
        <v>38047</v>
      </c>
      <c r="C127" s="46">
        <f t="shared" ref="C127" si="15">DATEDIF(B127,B131+1,"M")</f>
        <v>6</v>
      </c>
      <c r="D127" s="128" t="s">
        <v>107</v>
      </c>
      <c r="E127" s="129"/>
      <c r="F127" s="38" t="s">
        <v>80</v>
      </c>
      <c r="G127" s="38" t="s">
        <v>81</v>
      </c>
      <c r="H127" s="38" t="s">
        <v>68</v>
      </c>
      <c r="I127" s="40" t="s">
        <v>110</v>
      </c>
      <c r="J127" s="60" t="s">
        <v>69</v>
      </c>
      <c r="K127" s="25"/>
      <c r="L127" s="27"/>
      <c r="M127" s="27"/>
      <c r="N127" s="27" t="s">
        <v>36</v>
      </c>
      <c r="O127" s="27" t="s">
        <v>36</v>
      </c>
      <c r="P127" s="27" t="s">
        <v>36</v>
      </c>
      <c r="Q127" s="27" t="s">
        <v>36</v>
      </c>
      <c r="R127" s="30"/>
      <c r="S127" s="22"/>
    </row>
    <row r="128" spans="1:19" ht="10.5" customHeight="1" x14ac:dyDescent="0.2">
      <c r="A128" s="43"/>
      <c r="B128" s="45"/>
      <c r="C128" s="47"/>
      <c r="D128" s="48"/>
      <c r="E128" s="49"/>
      <c r="F128" s="38"/>
      <c r="G128" s="38"/>
      <c r="H128" s="38"/>
      <c r="I128" s="40"/>
      <c r="J128" s="53"/>
      <c r="K128" s="25"/>
      <c r="L128" s="28"/>
      <c r="M128" s="28"/>
      <c r="N128" s="28"/>
      <c r="O128" s="28"/>
      <c r="P128" s="28"/>
      <c r="Q128" s="28"/>
      <c r="R128" s="31"/>
      <c r="S128" s="22"/>
    </row>
    <row r="129" spans="1:19" ht="10.5" customHeight="1" x14ac:dyDescent="0.2">
      <c r="A129" s="43"/>
      <c r="B129" s="33" t="s">
        <v>16</v>
      </c>
      <c r="C129" s="47"/>
      <c r="D129" s="48"/>
      <c r="E129" s="49"/>
      <c r="F129" s="34"/>
      <c r="G129" s="34"/>
      <c r="H129" s="34" t="s">
        <v>108</v>
      </c>
      <c r="I129" s="34" t="s">
        <v>111</v>
      </c>
      <c r="J129" s="53"/>
      <c r="K129" s="25"/>
      <c r="L129" s="28"/>
      <c r="M129" s="28"/>
      <c r="N129" s="28"/>
      <c r="O129" s="28"/>
      <c r="P129" s="28"/>
      <c r="Q129" s="28"/>
      <c r="R129" s="31"/>
      <c r="S129" s="22"/>
    </row>
    <row r="130" spans="1:19" ht="10.5" customHeight="1" x14ac:dyDescent="0.2">
      <c r="A130" s="43"/>
      <c r="B130" s="33"/>
      <c r="C130" s="47"/>
      <c r="D130" s="48"/>
      <c r="E130" s="49"/>
      <c r="F130" s="35"/>
      <c r="G130" s="35"/>
      <c r="H130" s="35"/>
      <c r="I130" s="35"/>
      <c r="J130" s="53"/>
      <c r="K130" s="25"/>
      <c r="L130" s="28"/>
      <c r="M130" s="28"/>
      <c r="N130" s="28"/>
      <c r="O130" s="28"/>
      <c r="P130" s="28"/>
      <c r="Q130" s="28"/>
      <c r="R130" s="31"/>
      <c r="S130" s="22"/>
    </row>
    <row r="131" spans="1:19" ht="10.5" customHeight="1" x14ac:dyDescent="0.2">
      <c r="A131" s="43"/>
      <c r="B131" s="36">
        <v>38230</v>
      </c>
      <c r="C131" s="47"/>
      <c r="D131" s="48"/>
      <c r="E131" s="49"/>
      <c r="F131" s="38"/>
      <c r="G131" s="38"/>
      <c r="H131" s="38" t="s">
        <v>109</v>
      </c>
      <c r="I131" s="40"/>
      <c r="J131" s="53"/>
      <c r="K131" s="25"/>
      <c r="L131" s="28"/>
      <c r="M131" s="28"/>
      <c r="N131" s="28"/>
      <c r="O131" s="28"/>
      <c r="P131" s="28"/>
      <c r="Q131" s="28"/>
      <c r="R131" s="31"/>
      <c r="S131" s="22"/>
    </row>
    <row r="132" spans="1:19" ht="10.5" customHeight="1" x14ac:dyDescent="0.2">
      <c r="A132" s="44"/>
      <c r="B132" s="37"/>
      <c r="C132" s="47"/>
      <c r="D132" s="50"/>
      <c r="E132" s="51"/>
      <c r="F132" s="39"/>
      <c r="G132" s="39"/>
      <c r="H132" s="39"/>
      <c r="I132" s="41"/>
      <c r="J132" s="53"/>
      <c r="K132" s="26"/>
      <c r="L132" s="29"/>
      <c r="M132" s="29"/>
      <c r="N132" s="29"/>
      <c r="O132" s="29"/>
      <c r="P132" s="29"/>
      <c r="Q132" s="29"/>
      <c r="R132" s="32"/>
      <c r="S132" s="22"/>
    </row>
    <row r="133" spans="1:19" ht="10.5" customHeight="1" x14ac:dyDescent="0.2">
      <c r="A133" s="42">
        <v>20</v>
      </c>
      <c r="B133" s="61">
        <v>37742</v>
      </c>
      <c r="C133" s="46">
        <f t="shared" ref="C133" si="16">DATEDIF(B133,B137+1,"M")</f>
        <v>10</v>
      </c>
      <c r="D133" s="128" t="s">
        <v>112</v>
      </c>
      <c r="E133" s="129"/>
      <c r="F133" s="38" t="s">
        <v>80</v>
      </c>
      <c r="G133" s="38" t="s">
        <v>81</v>
      </c>
      <c r="H133" s="38" t="s">
        <v>68</v>
      </c>
      <c r="I133" s="40" t="s">
        <v>110</v>
      </c>
      <c r="J133" s="60" t="s">
        <v>69</v>
      </c>
      <c r="K133" s="25"/>
      <c r="L133" s="27"/>
      <c r="M133" s="27" t="s">
        <v>36</v>
      </c>
      <c r="N133" s="27" t="s">
        <v>36</v>
      </c>
      <c r="O133" s="27" t="s">
        <v>36</v>
      </c>
      <c r="P133" s="27" t="s">
        <v>36</v>
      </c>
      <c r="Q133" s="27" t="s">
        <v>36</v>
      </c>
      <c r="R133" s="30"/>
      <c r="S133" s="22"/>
    </row>
    <row r="134" spans="1:19" ht="10.5" customHeight="1" x14ac:dyDescent="0.2">
      <c r="A134" s="43"/>
      <c r="B134" s="45"/>
      <c r="C134" s="47"/>
      <c r="D134" s="48"/>
      <c r="E134" s="49"/>
      <c r="F134" s="38"/>
      <c r="G134" s="38"/>
      <c r="H134" s="38"/>
      <c r="I134" s="40"/>
      <c r="J134" s="53"/>
      <c r="K134" s="25"/>
      <c r="L134" s="28"/>
      <c r="M134" s="28"/>
      <c r="N134" s="28"/>
      <c r="O134" s="28"/>
      <c r="P134" s="28"/>
      <c r="Q134" s="28"/>
      <c r="R134" s="31"/>
      <c r="S134" s="22"/>
    </row>
    <row r="135" spans="1:19" ht="10.5" customHeight="1" x14ac:dyDescent="0.2">
      <c r="A135" s="43"/>
      <c r="B135" s="33" t="s">
        <v>16</v>
      </c>
      <c r="C135" s="47"/>
      <c r="D135" s="48"/>
      <c r="E135" s="49"/>
      <c r="F135" s="34"/>
      <c r="G135" s="34"/>
      <c r="H135" s="34" t="s">
        <v>108</v>
      </c>
      <c r="I135" s="34" t="s">
        <v>111</v>
      </c>
      <c r="J135" s="53"/>
      <c r="K135" s="25"/>
      <c r="L135" s="28"/>
      <c r="M135" s="28"/>
      <c r="N135" s="28"/>
      <c r="O135" s="28"/>
      <c r="P135" s="28"/>
      <c r="Q135" s="28"/>
      <c r="R135" s="31"/>
      <c r="S135" s="22"/>
    </row>
    <row r="136" spans="1:19" ht="10.5" customHeight="1" x14ac:dyDescent="0.2">
      <c r="A136" s="43"/>
      <c r="B136" s="33"/>
      <c r="C136" s="47"/>
      <c r="D136" s="48"/>
      <c r="E136" s="49"/>
      <c r="F136" s="35"/>
      <c r="G136" s="35"/>
      <c r="H136" s="35"/>
      <c r="I136" s="35"/>
      <c r="J136" s="53"/>
      <c r="K136" s="25"/>
      <c r="L136" s="28"/>
      <c r="M136" s="28"/>
      <c r="N136" s="28"/>
      <c r="O136" s="28"/>
      <c r="P136" s="28"/>
      <c r="Q136" s="28"/>
      <c r="R136" s="31"/>
      <c r="S136" s="22"/>
    </row>
    <row r="137" spans="1:19" ht="10.5" customHeight="1" x14ac:dyDescent="0.2">
      <c r="A137" s="43"/>
      <c r="B137" s="36">
        <v>38046</v>
      </c>
      <c r="C137" s="47"/>
      <c r="D137" s="48"/>
      <c r="E137" s="49"/>
      <c r="F137" s="38"/>
      <c r="G137" s="38"/>
      <c r="H137" s="38"/>
      <c r="I137" s="40"/>
      <c r="J137" s="53"/>
      <c r="K137" s="25"/>
      <c r="L137" s="28"/>
      <c r="M137" s="28"/>
      <c r="N137" s="28"/>
      <c r="O137" s="28"/>
      <c r="P137" s="28"/>
      <c r="Q137" s="28"/>
      <c r="R137" s="31"/>
      <c r="S137" s="22"/>
    </row>
    <row r="138" spans="1:19" ht="10.5" customHeight="1" x14ac:dyDescent="0.2">
      <c r="A138" s="44"/>
      <c r="B138" s="37"/>
      <c r="C138" s="47"/>
      <c r="D138" s="50"/>
      <c r="E138" s="51"/>
      <c r="F138" s="39"/>
      <c r="G138" s="39"/>
      <c r="H138" s="39"/>
      <c r="I138" s="41"/>
      <c r="J138" s="53"/>
      <c r="K138" s="26"/>
      <c r="L138" s="29"/>
      <c r="M138" s="29"/>
      <c r="N138" s="29"/>
      <c r="O138" s="29"/>
      <c r="P138" s="29"/>
      <c r="Q138" s="29"/>
      <c r="R138" s="32"/>
      <c r="S138" s="22"/>
    </row>
    <row r="139" spans="1:19" ht="10.5" customHeight="1" x14ac:dyDescent="0.2">
      <c r="A139" s="42">
        <v>21</v>
      </c>
      <c r="B139" s="61">
        <v>37591</v>
      </c>
      <c r="C139" s="46">
        <f t="shared" ref="C139" si="17">DATEDIF(B139,B143+1,"M")</f>
        <v>6</v>
      </c>
      <c r="D139" s="128" t="s">
        <v>113</v>
      </c>
      <c r="E139" s="129"/>
      <c r="F139" s="38" t="s">
        <v>80</v>
      </c>
      <c r="G139" s="38" t="s">
        <v>81</v>
      </c>
      <c r="H139" s="38" t="s">
        <v>68</v>
      </c>
      <c r="I139" s="40" t="s">
        <v>110</v>
      </c>
      <c r="J139" s="60" t="s">
        <v>135</v>
      </c>
      <c r="K139" s="25"/>
      <c r="L139" s="27"/>
      <c r="M139" s="27"/>
      <c r="N139" s="27" t="s">
        <v>36</v>
      </c>
      <c r="O139" s="27" t="s">
        <v>36</v>
      </c>
      <c r="P139" s="27" t="s">
        <v>36</v>
      </c>
      <c r="Q139" s="27" t="s">
        <v>36</v>
      </c>
      <c r="R139" s="30"/>
      <c r="S139" s="22"/>
    </row>
    <row r="140" spans="1:19" ht="10.5" customHeight="1" x14ac:dyDescent="0.2">
      <c r="A140" s="43"/>
      <c r="B140" s="45"/>
      <c r="C140" s="47"/>
      <c r="D140" s="48"/>
      <c r="E140" s="49"/>
      <c r="F140" s="38"/>
      <c r="G140" s="38"/>
      <c r="H140" s="38"/>
      <c r="I140" s="40"/>
      <c r="J140" s="53"/>
      <c r="K140" s="25"/>
      <c r="L140" s="28"/>
      <c r="M140" s="28"/>
      <c r="N140" s="28"/>
      <c r="O140" s="28"/>
      <c r="P140" s="28"/>
      <c r="Q140" s="28"/>
      <c r="R140" s="31"/>
      <c r="S140" s="22"/>
    </row>
    <row r="141" spans="1:19" ht="10.5" customHeight="1" x14ac:dyDescent="0.2">
      <c r="A141" s="43"/>
      <c r="B141" s="33" t="s">
        <v>16</v>
      </c>
      <c r="C141" s="47"/>
      <c r="D141" s="48"/>
      <c r="E141" s="49"/>
      <c r="F141" s="34"/>
      <c r="G141" s="34"/>
      <c r="H141" s="34" t="s">
        <v>103</v>
      </c>
      <c r="I141" s="34" t="s">
        <v>111</v>
      </c>
      <c r="J141" s="53"/>
      <c r="K141" s="25"/>
      <c r="L141" s="28"/>
      <c r="M141" s="28"/>
      <c r="N141" s="28"/>
      <c r="O141" s="28"/>
      <c r="P141" s="28"/>
      <c r="Q141" s="28"/>
      <c r="R141" s="31"/>
      <c r="S141" s="22"/>
    </row>
    <row r="142" spans="1:19" ht="10.5" customHeight="1" x14ac:dyDescent="0.2">
      <c r="A142" s="43"/>
      <c r="B142" s="33"/>
      <c r="C142" s="47"/>
      <c r="D142" s="48"/>
      <c r="E142" s="49"/>
      <c r="F142" s="35"/>
      <c r="G142" s="35"/>
      <c r="H142" s="35"/>
      <c r="I142" s="35"/>
      <c r="J142" s="53"/>
      <c r="K142" s="25"/>
      <c r="L142" s="28"/>
      <c r="M142" s="28"/>
      <c r="N142" s="28"/>
      <c r="O142" s="28"/>
      <c r="P142" s="28"/>
      <c r="Q142" s="28"/>
      <c r="R142" s="31"/>
      <c r="S142" s="22"/>
    </row>
    <row r="143" spans="1:19" ht="10.5" customHeight="1" x14ac:dyDescent="0.2">
      <c r="A143" s="43"/>
      <c r="B143" s="36">
        <v>37772</v>
      </c>
      <c r="C143" s="47"/>
      <c r="D143" s="48"/>
      <c r="E143" s="49"/>
      <c r="F143" s="38"/>
      <c r="G143" s="38"/>
      <c r="H143" s="38" t="s">
        <v>114</v>
      </c>
      <c r="I143" s="40"/>
      <c r="J143" s="53"/>
      <c r="K143" s="25"/>
      <c r="L143" s="28"/>
      <c r="M143" s="28"/>
      <c r="N143" s="28"/>
      <c r="O143" s="28"/>
      <c r="P143" s="28"/>
      <c r="Q143" s="28"/>
      <c r="R143" s="31"/>
      <c r="S143" s="22"/>
    </row>
    <row r="144" spans="1:19" ht="10.5" customHeight="1" x14ac:dyDescent="0.2">
      <c r="A144" s="44"/>
      <c r="B144" s="37"/>
      <c r="C144" s="47"/>
      <c r="D144" s="50"/>
      <c r="E144" s="51"/>
      <c r="F144" s="39"/>
      <c r="G144" s="39"/>
      <c r="H144" s="39"/>
      <c r="I144" s="41"/>
      <c r="J144" s="53"/>
      <c r="K144" s="26"/>
      <c r="L144" s="29"/>
      <c r="M144" s="29"/>
      <c r="N144" s="29"/>
      <c r="O144" s="29"/>
      <c r="P144" s="29"/>
      <c r="Q144" s="29"/>
      <c r="R144" s="32"/>
      <c r="S144" s="22"/>
    </row>
    <row r="145" spans="1:21" ht="10.5" customHeight="1" x14ac:dyDescent="0.2">
      <c r="A145" s="42">
        <v>22</v>
      </c>
      <c r="B145" s="61">
        <v>36770</v>
      </c>
      <c r="C145" s="46">
        <f t="shared" ref="C145" si="18">DATEDIF(B145,B149+1,"M")</f>
        <v>26</v>
      </c>
      <c r="D145" s="128" t="s">
        <v>115</v>
      </c>
      <c r="E145" s="129"/>
      <c r="F145" s="38" t="s">
        <v>116</v>
      </c>
      <c r="G145" s="38" t="s">
        <v>81</v>
      </c>
      <c r="H145" s="38" t="s">
        <v>68</v>
      </c>
      <c r="I145" s="40" t="s">
        <v>118</v>
      </c>
      <c r="J145" s="60" t="s">
        <v>69</v>
      </c>
      <c r="K145" s="25"/>
      <c r="L145" s="27"/>
      <c r="M145" s="27" t="s">
        <v>36</v>
      </c>
      <c r="N145" s="27" t="s">
        <v>36</v>
      </c>
      <c r="O145" s="27" t="s">
        <v>36</v>
      </c>
      <c r="P145" s="27" t="s">
        <v>36</v>
      </c>
      <c r="Q145" s="27" t="s">
        <v>36</v>
      </c>
      <c r="R145" s="30"/>
      <c r="S145" s="22"/>
    </row>
    <row r="146" spans="1:21" ht="10.5" customHeight="1" x14ac:dyDescent="0.2">
      <c r="A146" s="43"/>
      <c r="B146" s="45"/>
      <c r="C146" s="47"/>
      <c r="D146" s="48"/>
      <c r="E146" s="49"/>
      <c r="F146" s="38"/>
      <c r="G146" s="38"/>
      <c r="H146" s="38"/>
      <c r="I146" s="40"/>
      <c r="J146" s="53"/>
      <c r="K146" s="25"/>
      <c r="L146" s="28"/>
      <c r="M146" s="28"/>
      <c r="N146" s="28"/>
      <c r="O146" s="28"/>
      <c r="P146" s="28"/>
      <c r="Q146" s="28"/>
      <c r="R146" s="31"/>
      <c r="S146" s="22"/>
    </row>
    <row r="147" spans="1:21" ht="10.5" customHeight="1" x14ac:dyDescent="0.2">
      <c r="A147" s="43"/>
      <c r="B147" s="33" t="s">
        <v>16</v>
      </c>
      <c r="C147" s="47"/>
      <c r="D147" s="48"/>
      <c r="E147" s="49"/>
      <c r="F147" s="34"/>
      <c r="G147" s="34"/>
      <c r="H147" s="34" t="s">
        <v>117</v>
      </c>
      <c r="I147" s="34" t="s">
        <v>119</v>
      </c>
      <c r="J147" s="53"/>
      <c r="K147" s="25"/>
      <c r="L147" s="28"/>
      <c r="M147" s="28"/>
      <c r="N147" s="28"/>
      <c r="O147" s="28"/>
      <c r="P147" s="28"/>
      <c r="Q147" s="28"/>
      <c r="R147" s="31"/>
      <c r="S147" s="22"/>
    </row>
    <row r="148" spans="1:21" ht="10.5" customHeight="1" x14ac:dyDescent="0.2">
      <c r="A148" s="43"/>
      <c r="B148" s="33"/>
      <c r="C148" s="47"/>
      <c r="D148" s="48"/>
      <c r="E148" s="49"/>
      <c r="F148" s="35"/>
      <c r="G148" s="35"/>
      <c r="H148" s="35"/>
      <c r="I148" s="35"/>
      <c r="J148" s="53"/>
      <c r="K148" s="25"/>
      <c r="L148" s="28"/>
      <c r="M148" s="28"/>
      <c r="N148" s="28"/>
      <c r="O148" s="28"/>
      <c r="P148" s="28"/>
      <c r="Q148" s="28"/>
      <c r="R148" s="31"/>
      <c r="S148" s="22"/>
    </row>
    <row r="149" spans="1:21" ht="10.5" customHeight="1" x14ac:dyDescent="0.2">
      <c r="A149" s="43"/>
      <c r="B149" s="36">
        <v>37560</v>
      </c>
      <c r="C149" s="47"/>
      <c r="D149" s="48"/>
      <c r="E149" s="49"/>
      <c r="F149" s="38"/>
      <c r="G149" s="38"/>
      <c r="H149" s="38"/>
      <c r="I149" s="40"/>
      <c r="J149" s="53"/>
      <c r="K149" s="25"/>
      <c r="L149" s="28"/>
      <c r="M149" s="28"/>
      <c r="N149" s="28"/>
      <c r="O149" s="28"/>
      <c r="P149" s="28"/>
      <c r="Q149" s="28"/>
      <c r="R149" s="31"/>
      <c r="S149" s="22"/>
    </row>
    <row r="150" spans="1:21" ht="10.5" customHeight="1" x14ac:dyDescent="0.2">
      <c r="A150" s="44"/>
      <c r="B150" s="37"/>
      <c r="C150" s="47"/>
      <c r="D150" s="50"/>
      <c r="E150" s="51"/>
      <c r="F150" s="39"/>
      <c r="G150" s="39"/>
      <c r="H150" s="39"/>
      <c r="I150" s="41"/>
      <c r="J150" s="53"/>
      <c r="K150" s="26"/>
      <c r="L150" s="29"/>
      <c r="M150" s="29"/>
      <c r="N150" s="29"/>
      <c r="O150" s="29"/>
      <c r="P150" s="29"/>
      <c r="Q150" s="29"/>
      <c r="R150" s="32"/>
      <c r="S150" s="22"/>
    </row>
    <row r="151" spans="1:21" ht="10.5" customHeight="1" x14ac:dyDescent="0.2">
      <c r="A151" s="42">
        <v>23</v>
      </c>
      <c r="B151" s="61">
        <v>36647</v>
      </c>
      <c r="C151" s="47">
        <f t="shared" ref="C151" si="19">DATEDIF(B151,B155+1,"M")</f>
        <v>4</v>
      </c>
      <c r="D151" s="128" t="s">
        <v>120</v>
      </c>
      <c r="E151" s="129"/>
      <c r="F151" s="38" t="s">
        <v>121</v>
      </c>
      <c r="G151" s="38" t="s">
        <v>15</v>
      </c>
      <c r="H151" s="38" t="s">
        <v>122</v>
      </c>
      <c r="I151" s="40" t="s">
        <v>15</v>
      </c>
      <c r="J151" s="60" t="s">
        <v>69</v>
      </c>
      <c r="K151" s="25"/>
      <c r="L151" s="27"/>
      <c r="M151" s="27"/>
      <c r="N151" s="27"/>
      <c r="O151" s="27" t="s">
        <v>36</v>
      </c>
      <c r="P151" s="27"/>
      <c r="Q151" s="27"/>
      <c r="R151" s="30"/>
      <c r="S151" s="22"/>
    </row>
    <row r="152" spans="1:21" ht="10.5" customHeight="1" x14ac:dyDescent="0.2">
      <c r="A152" s="43"/>
      <c r="B152" s="45"/>
      <c r="C152" s="47"/>
      <c r="D152" s="48"/>
      <c r="E152" s="49"/>
      <c r="F152" s="38"/>
      <c r="G152" s="38"/>
      <c r="H152" s="38"/>
      <c r="I152" s="40"/>
      <c r="J152" s="53"/>
      <c r="K152" s="25"/>
      <c r="L152" s="28"/>
      <c r="M152" s="28"/>
      <c r="N152" s="28"/>
      <c r="O152" s="28"/>
      <c r="P152" s="28"/>
      <c r="Q152" s="28"/>
      <c r="R152" s="31"/>
      <c r="S152" s="22"/>
    </row>
    <row r="153" spans="1:21" ht="10.5" customHeight="1" x14ac:dyDescent="0.2">
      <c r="A153" s="43"/>
      <c r="B153" s="33" t="s">
        <v>16</v>
      </c>
      <c r="C153" s="47"/>
      <c r="D153" s="48"/>
      <c r="E153" s="49"/>
      <c r="F153" s="34"/>
      <c r="G153" s="34"/>
      <c r="H153" s="34" t="s">
        <v>123</v>
      </c>
      <c r="I153" s="34" t="s">
        <v>15</v>
      </c>
      <c r="J153" s="53"/>
      <c r="K153" s="25"/>
      <c r="L153" s="28"/>
      <c r="M153" s="28"/>
      <c r="N153" s="28"/>
      <c r="O153" s="28"/>
      <c r="P153" s="28"/>
      <c r="Q153" s="28"/>
      <c r="R153" s="31"/>
      <c r="S153" s="22"/>
    </row>
    <row r="154" spans="1:21" ht="10.5" customHeight="1" x14ac:dyDescent="0.2">
      <c r="A154" s="43"/>
      <c r="B154" s="33"/>
      <c r="C154" s="47"/>
      <c r="D154" s="48"/>
      <c r="E154" s="49"/>
      <c r="F154" s="35"/>
      <c r="G154" s="35"/>
      <c r="H154" s="35"/>
      <c r="I154" s="35"/>
      <c r="J154" s="53"/>
      <c r="K154" s="25"/>
      <c r="L154" s="28"/>
      <c r="M154" s="28"/>
      <c r="N154" s="28"/>
      <c r="O154" s="28"/>
      <c r="P154" s="28"/>
      <c r="Q154" s="28"/>
      <c r="R154" s="31"/>
      <c r="S154" s="22"/>
    </row>
    <row r="155" spans="1:21" ht="10.5" customHeight="1" x14ac:dyDescent="0.2">
      <c r="A155" s="43"/>
      <c r="B155" s="36">
        <v>36769</v>
      </c>
      <c r="C155" s="47"/>
      <c r="D155" s="48"/>
      <c r="E155" s="49"/>
      <c r="F155" s="38"/>
      <c r="G155" s="38"/>
      <c r="H155" s="38"/>
      <c r="I155" s="40"/>
      <c r="J155" s="53"/>
      <c r="K155" s="25"/>
      <c r="L155" s="28"/>
      <c r="M155" s="28"/>
      <c r="N155" s="28"/>
      <c r="O155" s="28"/>
      <c r="P155" s="28"/>
      <c r="Q155" s="28"/>
      <c r="R155" s="31"/>
      <c r="S155" s="22"/>
    </row>
    <row r="156" spans="1:21" ht="10.5" customHeight="1" thickBot="1" x14ac:dyDescent="0.25">
      <c r="A156" s="59"/>
      <c r="B156" s="135"/>
      <c r="C156" s="137"/>
      <c r="D156" s="50"/>
      <c r="E156" s="51"/>
      <c r="F156" s="39"/>
      <c r="G156" s="39"/>
      <c r="H156" s="39"/>
      <c r="I156" s="41"/>
      <c r="J156" s="136"/>
      <c r="K156" s="26"/>
      <c r="L156" s="29"/>
      <c r="M156" s="29"/>
      <c r="N156" s="29"/>
      <c r="O156" s="29"/>
      <c r="P156" s="29"/>
      <c r="Q156" s="29"/>
      <c r="R156" s="32"/>
      <c r="S156" s="22"/>
    </row>
    <row r="157" spans="1:21" s="5" customFormat="1" ht="15" customHeight="1" x14ac:dyDescent="0.2">
      <c r="A157" s="23"/>
      <c r="B157" s="54" t="s">
        <v>152</v>
      </c>
      <c r="C157" s="133"/>
      <c r="D157" s="133"/>
      <c r="E157" s="133"/>
      <c r="F157" s="133"/>
      <c r="G157" s="133"/>
      <c r="H157" s="133"/>
      <c r="I157" s="133"/>
      <c r="J157" s="133"/>
      <c r="K157" s="133"/>
      <c r="L157" s="133"/>
      <c r="M157" s="133"/>
      <c r="N157" s="133"/>
      <c r="O157" s="133"/>
      <c r="P157" s="133"/>
      <c r="Q157" s="133"/>
      <c r="R157" s="134"/>
      <c r="S157" s="4"/>
      <c r="T157" s="4"/>
      <c r="U157" s="4"/>
    </row>
    <row r="158" spans="1:21" s="5" customFormat="1" x14ac:dyDescent="0.2">
      <c r="A158" s="24"/>
      <c r="B158" s="55"/>
      <c r="C158" s="56" t="s">
        <v>160</v>
      </c>
      <c r="D158" s="57"/>
      <c r="E158" s="57"/>
      <c r="F158" s="57"/>
      <c r="G158" s="57"/>
      <c r="H158" s="57"/>
      <c r="I158" s="57"/>
      <c r="J158" s="57"/>
      <c r="K158" s="57"/>
      <c r="L158" s="57"/>
      <c r="M158" s="57"/>
      <c r="N158" s="57"/>
      <c r="O158" s="57"/>
      <c r="P158" s="57"/>
      <c r="Q158" s="57"/>
      <c r="R158" s="58"/>
      <c r="S158" s="4"/>
      <c r="T158" s="4"/>
      <c r="U158" s="4"/>
    </row>
    <row r="159" spans="1:21" s="5" customFormat="1" ht="14.25" customHeight="1" x14ac:dyDescent="0.2">
      <c r="A159" s="24"/>
      <c r="B159" s="55"/>
      <c r="C159" s="57"/>
      <c r="D159" s="57"/>
      <c r="E159" s="57"/>
      <c r="F159" s="57"/>
      <c r="G159" s="57"/>
      <c r="H159" s="57"/>
      <c r="I159" s="57"/>
      <c r="J159" s="57"/>
      <c r="K159" s="57"/>
      <c r="L159" s="57"/>
      <c r="M159" s="57"/>
      <c r="N159" s="57"/>
      <c r="O159" s="57"/>
      <c r="P159" s="57"/>
      <c r="Q159" s="57"/>
      <c r="R159" s="58"/>
      <c r="S159" s="4"/>
      <c r="T159" s="4"/>
      <c r="U159" s="4"/>
    </row>
    <row r="160" spans="1:21" s="5" customFormat="1" ht="14.25" customHeight="1" x14ac:dyDescent="0.2">
      <c r="A160" s="24"/>
      <c r="B160" s="55"/>
      <c r="C160" s="57"/>
      <c r="D160" s="57"/>
      <c r="E160" s="57"/>
      <c r="F160" s="57"/>
      <c r="G160" s="57"/>
      <c r="H160" s="57"/>
      <c r="I160" s="57"/>
      <c r="J160" s="57"/>
      <c r="K160" s="57"/>
      <c r="L160" s="57"/>
      <c r="M160" s="57"/>
      <c r="N160" s="57"/>
      <c r="O160" s="57"/>
      <c r="P160" s="57"/>
      <c r="Q160" s="57"/>
      <c r="R160" s="58"/>
      <c r="S160" s="4"/>
      <c r="T160" s="4"/>
      <c r="U160" s="4"/>
    </row>
    <row r="161" spans="1:21" s="5" customFormat="1" ht="14.25" customHeight="1" x14ac:dyDescent="0.2">
      <c r="A161" s="24"/>
      <c r="B161" s="55"/>
      <c r="C161" s="57"/>
      <c r="D161" s="57"/>
      <c r="E161" s="57"/>
      <c r="F161" s="57"/>
      <c r="G161" s="57"/>
      <c r="H161" s="57"/>
      <c r="I161" s="57"/>
      <c r="J161" s="57"/>
      <c r="K161" s="57"/>
      <c r="L161" s="57"/>
      <c r="M161" s="57"/>
      <c r="N161" s="57"/>
      <c r="O161" s="57"/>
      <c r="P161" s="57"/>
      <c r="Q161" s="57"/>
      <c r="R161" s="58"/>
      <c r="S161" s="4"/>
      <c r="T161" s="4"/>
      <c r="U161" s="4"/>
    </row>
    <row r="162" spans="1:21" s="5" customFormat="1" ht="14.25" customHeight="1" x14ac:dyDescent="0.2">
      <c r="A162" s="24"/>
      <c r="B162" s="55"/>
      <c r="C162" s="57"/>
      <c r="D162" s="57"/>
      <c r="E162" s="57"/>
      <c r="F162" s="57"/>
      <c r="G162" s="57"/>
      <c r="H162" s="57"/>
      <c r="I162" s="57"/>
      <c r="J162" s="57"/>
      <c r="K162" s="57"/>
      <c r="L162" s="57"/>
      <c r="M162" s="57"/>
      <c r="N162" s="57"/>
      <c r="O162" s="57"/>
      <c r="P162" s="57"/>
      <c r="Q162" s="57"/>
      <c r="R162" s="58"/>
      <c r="S162" s="4"/>
      <c r="T162" s="4"/>
      <c r="U162" s="4"/>
    </row>
    <row r="163" spans="1:21" s="5" customFormat="1" ht="13.5" customHeight="1" x14ac:dyDescent="0.2">
      <c r="A163" s="24"/>
      <c r="B163" s="55"/>
      <c r="C163" s="57"/>
      <c r="D163" s="57"/>
      <c r="E163" s="57"/>
      <c r="F163" s="57"/>
      <c r="G163" s="57"/>
      <c r="H163" s="57"/>
      <c r="I163" s="57"/>
      <c r="J163" s="57"/>
      <c r="K163" s="57"/>
      <c r="L163" s="57"/>
      <c r="M163" s="57"/>
      <c r="N163" s="57"/>
      <c r="O163" s="57"/>
      <c r="P163" s="57"/>
      <c r="Q163" s="57"/>
      <c r="R163" s="58"/>
      <c r="S163" s="4"/>
      <c r="T163" s="4"/>
      <c r="U163" s="4"/>
    </row>
    <row r="164" spans="1:21" s="5" customFormat="1" x14ac:dyDescent="0.2">
      <c r="A164" s="24"/>
      <c r="B164" s="55"/>
      <c r="C164" s="57"/>
      <c r="D164" s="57"/>
      <c r="E164" s="57"/>
      <c r="F164" s="57"/>
      <c r="G164" s="57"/>
      <c r="H164" s="57"/>
      <c r="I164" s="57"/>
      <c r="J164" s="57"/>
      <c r="K164" s="57"/>
      <c r="L164" s="57"/>
      <c r="M164" s="57"/>
      <c r="N164" s="57"/>
      <c r="O164" s="57"/>
      <c r="P164" s="57"/>
      <c r="Q164" s="57"/>
      <c r="R164" s="58"/>
      <c r="S164" s="4"/>
      <c r="T164" s="4"/>
      <c r="U164" s="4"/>
    </row>
    <row r="165" spans="1:21" s="5" customFormat="1" x14ac:dyDescent="0.2">
      <c r="A165" s="24"/>
      <c r="B165" s="55"/>
      <c r="C165" s="57"/>
      <c r="D165" s="57"/>
      <c r="E165" s="57"/>
      <c r="F165" s="57"/>
      <c r="G165" s="57"/>
      <c r="H165" s="57"/>
      <c r="I165" s="57"/>
      <c r="J165" s="57"/>
      <c r="K165" s="57"/>
      <c r="L165" s="57"/>
      <c r="M165" s="57"/>
      <c r="N165" s="57"/>
      <c r="O165" s="57"/>
      <c r="P165" s="57"/>
      <c r="Q165" s="57"/>
      <c r="R165" s="58"/>
      <c r="S165" s="4"/>
      <c r="T165" s="4"/>
      <c r="U165" s="4"/>
    </row>
    <row r="166" spans="1:21" s="5" customFormat="1" ht="14.25" customHeight="1" thickBot="1" x14ac:dyDescent="0.25">
      <c r="A166" s="130"/>
      <c r="B166" s="131"/>
      <c r="C166" s="131"/>
      <c r="D166" s="131"/>
      <c r="E166" s="131"/>
      <c r="F166" s="131"/>
      <c r="G166" s="131"/>
      <c r="H166" s="131"/>
      <c r="I166" s="131"/>
      <c r="J166" s="131"/>
      <c r="K166" s="131"/>
      <c r="L166" s="131"/>
      <c r="M166" s="131"/>
      <c r="N166" s="131"/>
      <c r="O166" s="131"/>
      <c r="P166" s="131"/>
      <c r="Q166" s="131"/>
      <c r="R166" s="132"/>
      <c r="S166" s="4"/>
      <c r="T166" s="4"/>
      <c r="U166" s="4"/>
    </row>
    <row r="167" spans="1:21" x14ac:dyDescent="0.2">
      <c r="K167" s="5"/>
    </row>
    <row r="168" spans="1:21" x14ac:dyDescent="0.2">
      <c r="K168" s="5"/>
    </row>
    <row r="169" spans="1:21" x14ac:dyDescent="0.2">
      <c r="K169" s="5"/>
    </row>
    <row r="170" spans="1:21" x14ac:dyDescent="0.2">
      <c r="K170" s="5"/>
    </row>
    <row r="171" spans="1:21" x14ac:dyDescent="0.2">
      <c r="K171" s="5"/>
    </row>
    <row r="172" spans="1:21" x14ac:dyDescent="0.2">
      <c r="K172" s="5"/>
    </row>
  </sheetData>
  <mergeCells count="660">
    <mergeCell ref="K25:K30"/>
    <mergeCell ref="L25:L30"/>
    <mergeCell ref="M25:M30"/>
    <mergeCell ref="N25:N30"/>
    <mergeCell ref="O25:O30"/>
    <mergeCell ref="P25:P30"/>
    <mergeCell ref="Q25:Q30"/>
    <mergeCell ref="R25:R30"/>
    <mergeCell ref="B27:B28"/>
    <mergeCell ref="F27:F28"/>
    <mergeCell ref="G27:G28"/>
    <mergeCell ref="H27:H28"/>
    <mergeCell ref="I27:I28"/>
    <mergeCell ref="B29:B30"/>
    <mergeCell ref="F29:F30"/>
    <mergeCell ref="G29:G30"/>
    <mergeCell ref="H29:H30"/>
    <mergeCell ref="I29:I30"/>
    <mergeCell ref="A25:A30"/>
    <mergeCell ref="B25:B26"/>
    <mergeCell ref="C25:C30"/>
    <mergeCell ref="D25:E30"/>
    <mergeCell ref="F25:F26"/>
    <mergeCell ref="G25:G26"/>
    <mergeCell ref="H25:H26"/>
    <mergeCell ref="I25:I26"/>
    <mergeCell ref="J25:J30"/>
    <mergeCell ref="K127:K132"/>
    <mergeCell ref="L127:L132"/>
    <mergeCell ref="M127:M132"/>
    <mergeCell ref="N127:N132"/>
    <mergeCell ref="O127:O132"/>
    <mergeCell ref="Q127:Q132"/>
    <mergeCell ref="R127:R132"/>
    <mergeCell ref="K133:K138"/>
    <mergeCell ref="K115:K120"/>
    <mergeCell ref="L115:L120"/>
    <mergeCell ref="M115:M120"/>
    <mergeCell ref="N115:N120"/>
    <mergeCell ref="O115:O120"/>
    <mergeCell ref="Q115:Q120"/>
    <mergeCell ref="R115:R120"/>
    <mergeCell ref="K121:K126"/>
    <mergeCell ref="L121:L126"/>
    <mergeCell ref="M121:M126"/>
    <mergeCell ref="N121:N126"/>
    <mergeCell ref="O121:O126"/>
    <mergeCell ref="Q121:Q126"/>
    <mergeCell ref="R121:R126"/>
    <mergeCell ref="L133:L138"/>
    <mergeCell ref="M133:M138"/>
    <mergeCell ref="B115:B116"/>
    <mergeCell ref="C115:C120"/>
    <mergeCell ref="D115:E120"/>
    <mergeCell ref="F115:F116"/>
    <mergeCell ref="G115:G116"/>
    <mergeCell ref="H115:H116"/>
    <mergeCell ref="I115:I116"/>
    <mergeCell ref="J115:J120"/>
    <mergeCell ref="B117:B118"/>
    <mergeCell ref="F117:F118"/>
    <mergeCell ref="G117:G118"/>
    <mergeCell ref="H117:H118"/>
    <mergeCell ref="I117:I118"/>
    <mergeCell ref="B119:B120"/>
    <mergeCell ref="F119:F120"/>
    <mergeCell ref="G119:G120"/>
    <mergeCell ref="H119:H120"/>
    <mergeCell ref="I119:I120"/>
    <mergeCell ref="B121:B122"/>
    <mergeCell ref="C121:C126"/>
    <mergeCell ref="D121:E126"/>
    <mergeCell ref="F121:F122"/>
    <mergeCell ref="G121:G122"/>
    <mergeCell ref="H121:H122"/>
    <mergeCell ref="I121:I122"/>
    <mergeCell ref="J121:J126"/>
    <mergeCell ref="B123:B124"/>
    <mergeCell ref="F123:F124"/>
    <mergeCell ref="G123:G124"/>
    <mergeCell ref="H123:H124"/>
    <mergeCell ref="I123:I124"/>
    <mergeCell ref="B125:B126"/>
    <mergeCell ref="F125:F126"/>
    <mergeCell ref="G125:G126"/>
    <mergeCell ref="H125:H126"/>
    <mergeCell ref="I125:I126"/>
    <mergeCell ref="B127:B128"/>
    <mergeCell ref="C127:C132"/>
    <mergeCell ref="D127:E132"/>
    <mergeCell ref="F127:F128"/>
    <mergeCell ref="G127:G128"/>
    <mergeCell ref="H127:H128"/>
    <mergeCell ref="I127:I128"/>
    <mergeCell ref="J127:J132"/>
    <mergeCell ref="B129:B130"/>
    <mergeCell ref="F129:F130"/>
    <mergeCell ref="G129:G130"/>
    <mergeCell ref="H129:H130"/>
    <mergeCell ref="I129:I130"/>
    <mergeCell ref="B131:B132"/>
    <mergeCell ref="F131:F132"/>
    <mergeCell ref="G131:G132"/>
    <mergeCell ref="H131:H132"/>
    <mergeCell ref="I131:I132"/>
    <mergeCell ref="O133:O138"/>
    <mergeCell ref="Q133:Q138"/>
    <mergeCell ref="R133:R138"/>
    <mergeCell ref="B135:B136"/>
    <mergeCell ref="F135:F136"/>
    <mergeCell ref="G135:G136"/>
    <mergeCell ref="H135:H136"/>
    <mergeCell ref="I135:I136"/>
    <mergeCell ref="B137:B138"/>
    <mergeCell ref="F137:F138"/>
    <mergeCell ref="G137:G138"/>
    <mergeCell ref="H137:H138"/>
    <mergeCell ref="I137:I138"/>
    <mergeCell ref="B133:B134"/>
    <mergeCell ref="C133:C138"/>
    <mergeCell ref="D133:E138"/>
    <mergeCell ref="F133:F134"/>
    <mergeCell ref="G133:G134"/>
    <mergeCell ref="H133:H134"/>
    <mergeCell ref="I133:I134"/>
    <mergeCell ref="J133:J138"/>
    <mergeCell ref="N133:N138"/>
    <mergeCell ref="O139:O144"/>
    <mergeCell ref="Q139:Q144"/>
    <mergeCell ref="R139:R144"/>
    <mergeCell ref="B141:B142"/>
    <mergeCell ref="F141:F142"/>
    <mergeCell ref="G141:G142"/>
    <mergeCell ref="H141:H142"/>
    <mergeCell ref="I141:I142"/>
    <mergeCell ref="B143:B144"/>
    <mergeCell ref="F143:F144"/>
    <mergeCell ref="G143:G144"/>
    <mergeCell ref="H143:H144"/>
    <mergeCell ref="I143:I144"/>
    <mergeCell ref="F139:F140"/>
    <mergeCell ref="G139:G140"/>
    <mergeCell ref="H139:H140"/>
    <mergeCell ref="I139:I140"/>
    <mergeCell ref="J139:J144"/>
    <mergeCell ref="K139:K144"/>
    <mergeCell ref="L139:L144"/>
    <mergeCell ref="M139:M144"/>
    <mergeCell ref="N139:N144"/>
    <mergeCell ref="Q145:Q150"/>
    <mergeCell ref="R145:R150"/>
    <mergeCell ref="B147:B148"/>
    <mergeCell ref="F147:F148"/>
    <mergeCell ref="G147:G148"/>
    <mergeCell ref="H147:H148"/>
    <mergeCell ref="I147:I148"/>
    <mergeCell ref="B149:B150"/>
    <mergeCell ref="F149:F150"/>
    <mergeCell ref="G149:G150"/>
    <mergeCell ref="H149:H150"/>
    <mergeCell ref="I149:I150"/>
    <mergeCell ref="P145:P150"/>
    <mergeCell ref="A166:R166"/>
    <mergeCell ref="C157:R157"/>
    <mergeCell ref="N151:N156"/>
    <mergeCell ref="O151:O156"/>
    <mergeCell ref="Q151:Q156"/>
    <mergeCell ref="R151:R156"/>
    <mergeCell ref="B153:B154"/>
    <mergeCell ref="F153:F154"/>
    <mergeCell ref="G153:G154"/>
    <mergeCell ref="H153:H154"/>
    <mergeCell ref="I153:I154"/>
    <mergeCell ref="B155:B156"/>
    <mergeCell ref="H151:H152"/>
    <mergeCell ref="I151:I152"/>
    <mergeCell ref="J151:J156"/>
    <mergeCell ref="K151:K156"/>
    <mergeCell ref="L151:L156"/>
    <mergeCell ref="M151:M156"/>
    <mergeCell ref="H155:H156"/>
    <mergeCell ref="I155:I156"/>
    <mergeCell ref="B151:B152"/>
    <mergeCell ref="C151:C156"/>
    <mergeCell ref="D151:E156"/>
    <mergeCell ref="F151:F152"/>
    <mergeCell ref="G151:G152"/>
    <mergeCell ref="F155:F156"/>
    <mergeCell ref="G155:G156"/>
    <mergeCell ref="O109:O114"/>
    <mergeCell ref="B145:B146"/>
    <mergeCell ref="C145:C150"/>
    <mergeCell ref="D145:E150"/>
    <mergeCell ref="F145:F146"/>
    <mergeCell ref="G145:G146"/>
    <mergeCell ref="H145:H146"/>
    <mergeCell ref="I145:I146"/>
    <mergeCell ref="J145:J150"/>
    <mergeCell ref="K145:K150"/>
    <mergeCell ref="L145:L150"/>
    <mergeCell ref="M145:M150"/>
    <mergeCell ref="N145:N150"/>
    <mergeCell ref="O145:O150"/>
    <mergeCell ref="B139:B140"/>
    <mergeCell ref="C139:C144"/>
    <mergeCell ref="D139:E144"/>
    <mergeCell ref="K109:K114"/>
    <mergeCell ref="L109:L114"/>
    <mergeCell ref="M109:M114"/>
    <mergeCell ref="H113:H114"/>
    <mergeCell ref="I113:I114"/>
    <mergeCell ref="B109:B110"/>
    <mergeCell ref="C109:C114"/>
    <mergeCell ref="D109:E114"/>
    <mergeCell ref="F109:F110"/>
    <mergeCell ref="G109:G110"/>
    <mergeCell ref="F113:F114"/>
    <mergeCell ref="G113:G114"/>
    <mergeCell ref="B111:B112"/>
    <mergeCell ref="F111:F112"/>
    <mergeCell ref="G111:G112"/>
    <mergeCell ref="H111:H112"/>
    <mergeCell ref="I111:I112"/>
    <mergeCell ref="B113:B114"/>
    <mergeCell ref="H109:H110"/>
    <mergeCell ref="I109:I110"/>
    <mergeCell ref="J109:J114"/>
    <mergeCell ref="N109:N114"/>
    <mergeCell ref="O103:O108"/>
    <mergeCell ref="Q103:Q108"/>
    <mergeCell ref="R103:R108"/>
    <mergeCell ref="B105:B106"/>
    <mergeCell ref="F105:F106"/>
    <mergeCell ref="G105:G106"/>
    <mergeCell ref="H105:H106"/>
    <mergeCell ref="I105:I106"/>
    <mergeCell ref="B107:B108"/>
    <mergeCell ref="H103:H104"/>
    <mergeCell ref="I103:I104"/>
    <mergeCell ref="J103:J108"/>
    <mergeCell ref="K103:K108"/>
    <mergeCell ref="L103:L108"/>
    <mergeCell ref="M103:M108"/>
    <mergeCell ref="H107:H108"/>
    <mergeCell ref="I107:I108"/>
    <mergeCell ref="B103:B104"/>
    <mergeCell ref="C103:C108"/>
    <mergeCell ref="D103:E108"/>
    <mergeCell ref="F103:F104"/>
    <mergeCell ref="Q109:Q114"/>
    <mergeCell ref="R109:R114"/>
    <mergeCell ref="G103:G104"/>
    <mergeCell ref="F107:F108"/>
    <mergeCell ref="G107:G108"/>
    <mergeCell ref="O97:O102"/>
    <mergeCell ref="Q97:Q102"/>
    <mergeCell ref="R97:R102"/>
    <mergeCell ref="B99:B100"/>
    <mergeCell ref="F99:F100"/>
    <mergeCell ref="G99:G100"/>
    <mergeCell ref="H99:H100"/>
    <mergeCell ref="I99:I100"/>
    <mergeCell ref="B101:B102"/>
    <mergeCell ref="H97:H98"/>
    <mergeCell ref="I97:I98"/>
    <mergeCell ref="J97:J102"/>
    <mergeCell ref="K97:K102"/>
    <mergeCell ref="L97:L102"/>
    <mergeCell ref="M97:M102"/>
    <mergeCell ref="H101:H102"/>
    <mergeCell ref="I101:I102"/>
    <mergeCell ref="N103:N108"/>
    <mergeCell ref="B97:B98"/>
    <mergeCell ref="C97:C102"/>
    <mergeCell ref="N91:N96"/>
    <mergeCell ref="N97:N102"/>
    <mergeCell ref="O91:O96"/>
    <mergeCell ref="Q91:Q96"/>
    <mergeCell ref="R91:R96"/>
    <mergeCell ref="K91:K96"/>
    <mergeCell ref="L91:L96"/>
    <mergeCell ref="M91:M96"/>
    <mergeCell ref="I95:I96"/>
    <mergeCell ref="C91:C96"/>
    <mergeCell ref="D91:E96"/>
    <mergeCell ref="F91:F92"/>
    <mergeCell ref="G91:G92"/>
    <mergeCell ref="F95:F96"/>
    <mergeCell ref="G95:G96"/>
    <mergeCell ref="F97:F98"/>
    <mergeCell ref="G97:G98"/>
    <mergeCell ref="D97:E102"/>
    <mergeCell ref="F101:F102"/>
    <mergeCell ref="G101:G102"/>
    <mergeCell ref="H79:H80"/>
    <mergeCell ref="I79:I80"/>
    <mergeCell ref="O85:O90"/>
    <mergeCell ref="Q85:Q90"/>
    <mergeCell ref="R85:R90"/>
    <mergeCell ref="B87:B88"/>
    <mergeCell ref="F87:F88"/>
    <mergeCell ref="G87:G88"/>
    <mergeCell ref="H87:H88"/>
    <mergeCell ref="I87:I88"/>
    <mergeCell ref="B89:B90"/>
    <mergeCell ref="H85:H86"/>
    <mergeCell ref="I85:I86"/>
    <mergeCell ref="J85:J90"/>
    <mergeCell ref="K85:K90"/>
    <mergeCell ref="L85:L90"/>
    <mergeCell ref="M85:M90"/>
    <mergeCell ref="H89:H90"/>
    <mergeCell ref="I89:I90"/>
    <mergeCell ref="B85:B86"/>
    <mergeCell ref="C85:C90"/>
    <mergeCell ref="D85:E90"/>
    <mergeCell ref="F85:F86"/>
    <mergeCell ref="G85:G86"/>
    <mergeCell ref="B79:B80"/>
    <mergeCell ref="C79:C84"/>
    <mergeCell ref="D79:E84"/>
    <mergeCell ref="F79:F80"/>
    <mergeCell ref="G79:G80"/>
    <mergeCell ref="F83:F84"/>
    <mergeCell ref="G83:G84"/>
    <mergeCell ref="B81:B82"/>
    <mergeCell ref="F81:F82"/>
    <mergeCell ref="G81:G82"/>
    <mergeCell ref="B83:B84"/>
    <mergeCell ref="B75:B76"/>
    <mergeCell ref="F75:F76"/>
    <mergeCell ref="G75:G76"/>
    <mergeCell ref="H75:H76"/>
    <mergeCell ref="I75:I76"/>
    <mergeCell ref="B77:B78"/>
    <mergeCell ref="H73:H74"/>
    <mergeCell ref="I73:I74"/>
    <mergeCell ref="J73:J78"/>
    <mergeCell ref="H77:H78"/>
    <mergeCell ref="B73:B74"/>
    <mergeCell ref="C73:C78"/>
    <mergeCell ref="D73:E78"/>
    <mergeCell ref="F73:F74"/>
    <mergeCell ref="G73:G74"/>
    <mergeCell ref="F77:F78"/>
    <mergeCell ref="G77:G78"/>
    <mergeCell ref="A18:B18"/>
    <mergeCell ref="D18:E18"/>
    <mergeCell ref="A13:B13"/>
    <mergeCell ref="C13:R13"/>
    <mergeCell ref="A14:B14"/>
    <mergeCell ref="C14:R14"/>
    <mergeCell ref="A15:B15"/>
    <mergeCell ref="C15:R15"/>
    <mergeCell ref="N67:N72"/>
    <mergeCell ref="B69:B70"/>
    <mergeCell ref="F69:F70"/>
    <mergeCell ref="G69:G70"/>
    <mergeCell ref="H69:H70"/>
    <mergeCell ref="I69:I70"/>
    <mergeCell ref="B71:B72"/>
    <mergeCell ref="H67:H68"/>
    <mergeCell ref="I67:I68"/>
    <mergeCell ref="D67:E72"/>
    <mergeCell ref="F67:F68"/>
    <mergeCell ref="G67:G68"/>
    <mergeCell ref="F71:F72"/>
    <mergeCell ref="G71:G72"/>
    <mergeCell ref="B61:B62"/>
    <mergeCell ref="C61:C66"/>
    <mergeCell ref="F8:G8"/>
    <mergeCell ref="H8:I8"/>
    <mergeCell ref="K8:R8"/>
    <mergeCell ref="A9:B9"/>
    <mergeCell ref="C9:I9"/>
    <mergeCell ref="K9:R9"/>
    <mergeCell ref="A16:B16"/>
    <mergeCell ref="C16:R16"/>
    <mergeCell ref="A17:C17"/>
    <mergeCell ref="D17:I17"/>
    <mergeCell ref="K17:R17"/>
    <mergeCell ref="H61:H62"/>
    <mergeCell ref="I61:I62"/>
    <mergeCell ref="J61:J66"/>
    <mergeCell ref="B63:B64"/>
    <mergeCell ref="F63:F64"/>
    <mergeCell ref="G63:G64"/>
    <mergeCell ref="H63:H64"/>
    <mergeCell ref="I63:I64"/>
    <mergeCell ref="B65:B66"/>
    <mergeCell ref="F65:F66"/>
    <mergeCell ref="H65:H66"/>
    <mergeCell ref="I65:I66"/>
    <mergeCell ref="B67:B68"/>
    <mergeCell ref="C67:C72"/>
    <mergeCell ref="J55:J60"/>
    <mergeCell ref="A5:R5"/>
    <mergeCell ref="A7:B7"/>
    <mergeCell ref="C7:E7"/>
    <mergeCell ref="F7:G7"/>
    <mergeCell ref="H7:I7"/>
    <mergeCell ref="K7:R7"/>
    <mergeCell ref="O6:R6"/>
    <mergeCell ref="J6:N6"/>
    <mergeCell ref="A10:B10"/>
    <mergeCell ref="C10:R10"/>
    <mergeCell ref="A11:B11"/>
    <mergeCell ref="C11:R11"/>
    <mergeCell ref="A12:B12"/>
    <mergeCell ref="C12:R12"/>
    <mergeCell ref="A8:B8"/>
    <mergeCell ref="C8:E8"/>
    <mergeCell ref="K55:K60"/>
    <mergeCell ref="L55:L60"/>
    <mergeCell ref="D61:E66"/>
    <mergeCell ref="F61:F62"/>
    <mergeCell ref="G61:G62"/>
    <mergeCell ref="O73:O78"/>
    <mergeCell ref="Q73:Q78"/>
    <mergeCell ref="R73:R78"/>
    <mergeCell ref="I77:I78"/>
    <mergeCell ref="O79:O84"/>
    <mergeCell ref="Q79:Q84"/>
    <mergeCell ref="R79:R84"/>
    <mergeCell ref="K79:K84"/>
    <mergeCell ref="G65:G66"/>
    <mergeCell ref="J67:J72"/>
    <mergeCell ref="H71:H72"/>
    <mergeCell ref="I71:I72"/>
    <mergeCell ref="N73:N78"/>
    <mergeCell ref="K73:K78"/>
    <mergeCell ref="L73:L78"/>
    <mergeCell ref="M73:M78"/>
    <mergeCell ref="N79:N84"/>
    <mergeCell ref="M79:M84"/>
    <mergeCell ref="H83:H84"/>
    <mergeCell ref="I83:I84"/>
    <mergeCell ref="J79:J84"/>
    <mergeCell ref="L79:L84"/>
    <mergeCell ref="H81:H82"/>
    <mergeCell ref="I81:I82"/>
    <mergeCell ref="K61:K66"/>
    <mergeCell ref="L61:L66"/>
    <mergeCell ref="M61:M66"/>
    <mergeCell ref="N61:N66"/>
    <mergeCell ref="O61:O66"/>
    <mergeCell ref="Q61:Q66"/>
    <mergeCell ref="R61:R66"/>
    <mergeCell ref="O67:O72"/>
    <mergeCell ref="Q67:Q72"/>
    <mergeCell ref="R67:R72"/>
    <mergeCell ref="K67:K72"/>
    <mergeCell ref="L67:L72"/>
    <mergeCell ref="M67:M72"/>
    <mergeCell ref="M55:M60"/>
    <mergeCell ref="N55:N60"/>
    <mergeCell ref="O55:O60"/>
    <mergeCell ref="Q55:Q60"/>
    <mergeCell ref="R55:R60"/>
    <mergeCell ref="B57:B58"/>
    <mergeCell ref="F57:F58"/>
    <mergeCell ref="G57:G58"/>
    <mergeCell ref="H57:H58"/>
    <mergeCell ref="I57:I58"/>
    <mergeCell ref="B59:B60"/>
    <mergeCell ref="F59:F60"/>
    <mergeCell ref="G59:G60"/>
    <mergeCell ref="H59:H60"/>
    <mergeCell ref="I59:I60"/>
    <mergeCell ref="B55:B56"/>
    <mergeCell ref="C55:C60"/>
    <mergeCell ref="D55:E60"/>
    <mergeCell ref="F55:F56"/>
    <mergeCell ref="G55:G56"/>
    <mergeCell ref="H55:H56"/>
    <mergeCell ref="I55:I56"/>
    <mergeCell ref="B49:B50"/>
    <mergeCell ref="C49:C54"/>
    <mergeCell ref="D49:E54"/>
    <mergeCell ref="F49:F50"/>
    <mergeCell ref="G49:G50"/>
    <mergeCell ref="H49:H50"/>
    <mergeCell ref="I49:I50"/>
    <mergeCell ref="J49:J54"/>
    <mergeCell ref="K49:K54"/>
    <mergeCell ref="B51:B52"/>
    <mergeCell ref="F51:F52"/>
    <mergeCell ref="G51:G52"/>
    <mergeCell ref="H51:H52"/>
    <mergeCell ref="I51:I52"/>
    <mergeCell ref="B53:B54"/>
    <mergeCell ref="F53:F54"/>
    <mergeCell ref="G53:G54"/>
    <mergeCell ref="H53:H54"/>
    <mergeCell ref="I53:I54"/>
    <mergeCell ref="I43:I44"/>
    <mergeCell ref="J43:J48"/>
    <mergeCell ref="K43:K48"/>
    <mergeCell ref="L49:L54"/>
    <mergeCell ref="M49:M54"/>
    <mergeCell ref="N49:N54"/>
    <mergeCell ref="O49:O54"/>
    <mergeCell ref="Q49:Q54"/>
    <mergeCell ref="R49:R54"/>
    <mergeCell ref="J37:J42"/>
    <mergeCell ref="K37:K42"/>
    <mergeCell ref="L43:L48"/>
    <mergeCell ref="M43:M48"/>
    <mergeCell ref="N43:N48"/>
    <mergeCell ref="O43:O48"/>
    <mergeCell ref="Q43:Q48"/>
    <mergeCell ref="R43:R48"/>
    <mergeCell ref="B45:B46"/>
    <mergeCell ref="F45:F46"/>
    <mergeCell ref="G45:G46"/>
    <mergeCell ref="H45:H46"/>
    <mergeCell ref="I45:I46"/>
    <mergeCell ref="B47:B48"/>
    <mergeCell ref="F47:F48"/>
    <mergeCell ref="G47:G48"/>
    <mergeCell ref="H47:H48"/>
    <mergeCell ref="I47:I48"/>
    <mergeCell ref="B43:B44"/>
    <mergeCell ref="C43:C48"/>
    <mergeCell ref="D43:E48"/>
    <mergeCell ref="F43:F44"/>
    <mergeCell ref="G43:G44"/>
    <mergeCell ref="H43:H44"/>
    <mergeCell ref="K31:K36"/>
    <mergeCell ref="L37:L42"/>
    <mergeCell ref="M37:M42"/>
    <mergeCell ref="N37:N42"/>
    <mergeCell ref="O37:O42"/>
    <mergeCell ref="Q37:Q42"/>
    <mergeCell ref="R37:R42"/>
    <mergeCell ref="B39:B40"/>
    <mergeCell ref="F39:F40"/>
    <mergeCell ref="G39:G40"/>
    <mergeCell ref="H39:H40"/>
    <mergeCell ref="I39:I40"/>
    <mergeCell ref="B41:B42"/>
    <mergeCell ref="F41:F42"/>
    <mergeCell ref="G41:G42"/>
    <mergeCell ref="H41:H42"/>
    <mergeCell ref="I41:I42"/>
    <mergeCell ref="B37:B38"/>
    <mergeCell ref="C37:C42"/>
    <mergeCell ref="D37:E42"/>
    <mergeCell ref="F37:F38"/>
    <mergeCell ref="G37:G38"/>
    <mergeCell ref="H37:H38"/>
    <mergeCell ref="I37:I38"/>
    <mergeCell ref="L31:L36"/>
    <mergeCell ref="M31:M36"/>
    <mergeCell ref="N31:N36"/>
    <mergeCell ref="O31:O36"/>
    <mergeCell ref="Q31:Q36"/>
    <mergeCell ref="R31:R36"/>
    <mergeCell ref="B33:B34"/>
    <mergeCell ref="F33:F34"/>
    <mergeCell ref="G33:G34"/>
    <mergeCell ref="H33:H34"/>
    <mergeCell ref="I33:I34"/>
    <mergeCell ref="B35:B36"/>
    <mergeCell ref="F35:F36"/>
    <mergeCell ref="G35:G36"/>
    <mergeCell ref="H35:H36"/>
    <mergeCell ref="I35:I36"/>
    <mergeCell ref="B31:B32"/>
    <mergeCell ref="C31:C36"/>
    <mergeCell ref="D31:E36"/>
    <mergeCell ref="F31:F32"/>
    <mergeCell ref="G31:G32"/>
    <mergeCell ref="H31:H32"/>
    <mergeCell ref="I31:I32"/>
    <mergeCell ref="J31:J36"/>
    <mergeCell ref="A31:A36"/>
    <mergeCell ref="A37:A42"/>
    <mergeCell ref="A43:A48"/>
    <mergeCell ref="A49:A54"/>
    <mergeCell ref="A55:A60"/>
    <mergeCell ref="A61:A66"/>
    <mergeCell ref="A67:A72"/>
    <mergeCell ref="A73:A78"/>
    <mergeCell ref="A79:A84"/>
    <mergeCell ref="P151:P156"/>
    <mergeCell ref="A85:A90"/>
    <mergeCell ref="A91:A96"/>
    <mergeCell ref="A97:A102"/>
    <mergeCell ref="A103:A108"/>
    <mergeCell ref="A109:A114"/>
    <mergeCell ref="A115:A120"/>
    <mergeCell ref="A121:A126"/>
    <mergeCell ref="A127:A132"/>
    <mergeCell ref="A133:A138"/>
    <mergeCell ref="N85:N90"/>
    <mergeCell ref="F89:F90"/>
    <mergeCell ref="G89:G90"/>
    <mergeCell ref="B93:B94"/>
    <mergeCell ref="F93:F94"/>
    <mergeCell ref="G93:G94"/>
    <mergeCell ref="H93:H94"/>
    <mergeCell ref="I93:I94"/>
    <mergeCell ref="B95:B96"/>
    <mergeCell ref="H91:H92"/>
    <mergeCell ref="I91:I92"/>
    <mergeCell ref="J91:J96"/>
    <mergeCell ref="H95:H96"/>
    <mergeCell ref="B91:B92"/>
    <mergeCell ref="B157:B165"/>
    <mergeCell ref="C158:R165"/>
    <mergeCell ref="A139:A144"/>
    <mergeCell ref="A145:A150"/>
    <mergeCell ref="A151:A156"/>
    <mergeCell ref="P31:P36"/>
    <mergeCell ref="P37:P42"/>
    <mergeCell ref="P43:P48"/>
    <mergeCell ref="P49:P54"/>
    <mergeCell ref="P55:P60"/>
    <mergeCell ref="P61:P66"/>
    <mergeCell ref="P67:P72"/>
    <mergeCell ref="P73:P78"/>
    <mergeCell ref="P79:P84"/>
    <mergeCell ref="P85:P90"/>
    <mergeCell ref="P91:P96"/>
    <mergeCell ref="P97:P102"/>
    <mergeCell ref="P103:P108"/>
    <mergeCell ref="P109:P114"/>
    <mergeCell ref="P115:P120"/>
    <mergeCell ref="P121:P126"/>
    <mergeCell ref="P127:P132"/>
    <mergeCell ref="P133:P138"/>
    <mergeCell ref="P139:P144"/>
    <mergeCell ref="A19:A24"/>
    <mergeCell ref="B19:B20"/>
    <mergeCell ref="C19:C24"/>
    <mergeCell ref="D19:E24"/>
    <mergeCell ref="F19:F20"/>
    <mergeCell ref="G19:G20"/>
    <mergeCell ref="H19:H20"/>
    <mergeCell ref="I19:I20"/>
    <mergeCell ref="J19:J24"/>
    <mergeCell ref="K19:K24"/>
    <mergeCell ref="L19:L24"/>
    <mergeCell ref="M19:M24"/>
    <mergeCell ref="N19:N24"/>
    <mergeCell ref="O19:O24"/>
    <mergeCell ref="P19:P24"/>
    <mergeCell ref="Q19:Q24"/>
    <mergeCell ref="R19:R24"/>
    <mergeCell ref="B21:B22"/>
    <mergeCell ref="F21:F22"/>
    <mergeCell ref="G21:G22"/>
    <mergeCell ref="H21:H22"/>
    <mergeCell ref="I21:I22"/>
    <mergeCell ref="B23:B24"/>
    <mergeCell ref="F23:F24"/>
    <mergeCell ref="G23:G24"/>
    <mergeCell ref="H23:H24"/>
    <mergeCell ref="I23:I24"/>
  </mergeCells>
  <phoneticPr fontId="1"/>
  <dataValidations count="2">
    <dataValidation type="list" allowBlank="1" showInputMessage="1" showErrorMessage="1" sqref="K19:K156 L127:M156 R127:R156 L19:R121 N127:Q127 N133:Q156" xr:uid="{00000000-0002-0000-0000-000000000000}">
      <formula1>$K$1:$K$2</formula1>
    </dataValidation>
    <dataValidation type="list" allowBlank="1" showInputMessage="1" showErrorMessage="1" sqref="J8" xr:uid="{00000000-0002-0000-0000-000001000000}">
      <formula1>$K$3:$K$4</formula1>
    </dataValidation>
  </dataValidations>
  <printOptions horizontalCentered="1"/>
  <pageMargins left="7.874015748031496E-2" right="7.874015748031496E-2" top="0.55118110236220474" bottom="0.31496062992125984" header="0.35433070866141736" footer="0.19685039370078741"/>
  <pageSetup paperSize="9" scale="83" fitToHeight="0" orientation="portrait" horizontalDpi="300" verticalDpi="300" r:id="rId1"/>
  <headerFooter alignWithMargins="0">
    <oddFooter>&amp;C&amp;P ／ &amp;N</oddFooter>
  </headerFooter>
  <rowBreaks count="1" manualBreakCount="1">
    <brk id="84"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経歴</vt:lpstr>
      <vt:lpstr>経歴!Print_Area</vt:lpstr>
      <vt:lpstr>経歴!Print_Titles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絵美</dc:creator>
  <cp:lastModifiedBy>宮坂 絵美</cp:lastModifiedBy>
  <cp:lastPrinted>2023-05-17T01:28:46Z</cp:lastPrinted>
  <dcterms:created xsi:type="dcterms:W3CDTF">2007-06-29T18:15:25Z</dcterms:created>
  <dcterms:modified xsi:type="dcterms:W3CDTF">2024-06-07T01:18:04Z</dcterms:modified>
</cp:coreProperties>
</file>